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dir-my.sharepoint.com/personal/elaine_kristin_mikkelsen_svartis_digdir_no/Documents/Servicedesk/Altinn 3.0/"/>
    </mc:Choice>
  </mc:AlternateContent>
  <xr:revisionPtr revIDLastSave="0" documentId="14_{A232EE68-B33C-4388-A9E9-C974A918896D}" xr6:coauthVersionLast="47" xr6:coauthVersionMax="47" xr10:uidLastSave="{00000000-0000-0000-0000-000000000000}"/>
  <bookViews>
    <workbookView xWindow="33720" yWindow="756" windowWidth="26496" windowHeight="12852" firstSheet="7" activeTab="7" xr2:uid="{45434F20-770F-491E-9848-E66FFD908DC9}"/>
  </bookViews>
  <sheets>
    <sheet name="Ark1" sheetId="4" r:id="rId1"/>
    <sheet name="Ark2" sheetId="5" r:id="rId2"/>
    <sheet name="2021" sheetId="1" r:id="rId3"/>
    <sheet name="2022" sheetId="2" r:id="rId4"/>
    <sheet name="2023" sheetId="3" r:id="rId5"/>
    <sheet name="2024" sheetId="6" r:id="rId6"/>
    <sheet name="2025" sheetId="7" r:id="rId7"/>
    <sheet name="2026" sheetId="8" r:id="rId8"/>
  </sheets>
  <definedNames>
    <definedName name="_xlnm._FilterDatabase" localSheetId="3" hidden="1">'2022'!$A$2:$P$66</definedName>
    <definedName name="_xlnm._FilterDatabase" localSheetId="7" hidden="1">'2026'!$A$3:$Q$78</definedName>
  </definedNames>
  <calcPr calcId="191028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8" i="8" l="1"/>
  <c r="H78" i="8"/>
  <c r="G78" i="8"/>
  <c r="N72" i="7"/>
  <c r="F72" i="7"/>
  <c r="D73" i="8"/>
  <c r="P76" i="8"/>
  <c r="P71" i="8"/>
  <c r="P70" i="8"/>
  <c r="P68" i="8"/>
  <c r="P66" i="8"/>
  <c r="P64" i="8"/>
  <c r="P62" i="8"/>
  <c r="P60" i="8"/>
  <c r="P58" i="8"/>
  <c r="P56" i="8"/>
  <c r="P55" i="8"/>
  <c r="P53" i="8"/>
  <c r="P50" i="8"/>
  <c r="P49" i="8"/>
  <c r="P47" i="8"/>
  <c r="P45" i="8"/>
  <c r="P43" i="8"/>
  <c r="P41" i="8"/>
  <c r="P39" i="8"/>
  <c r="P37" i="8"/>
  <c r="P35" i="8"/>
  <c r="P33" i="8"/>
  <c r="P31" i="8"/>
  <c r="P5" i="8"/>
  <c r="P11" i="8"/>
  <c r="P15" i="8"/>
  <c r="P17" i="8"/>
  <c r="P19" i="8"/>
  <c r="P21" i="8"/>
  <c r="P23" i="8"/>
  <c r="P28" i="8"/>
  <c r="P16" i="8"/>
  <c r="P25" i="8"/>
  <c r="P26" i="8"/>
  <c r="P6" i="8"/>
  <c r="P7" i="8"/>
  <c r="P8" i="8"/>
  <c r="P13" i="8"/>
  <c r="P4" i="8"/>
  <c r="P77" i="8"/>
  <c r="P74" i="8"/>
  <c r="P72" i="8"/>
  <c r="P69" i="8"/>
  <c r="P67" i="8"/>
  <c r="P65" i="8"/>
  <c r="P63" i="8"/>
  <c r="P61" i="8"/>
  <c r="P59" i="8"/>
  <c r="P57" i="8"/>
  <c r="P54" i="8"/>
  <c r="P52" i="8"/>
  <c r="P51" i="8"/>
  <c r="P48" i="8"/>
  <c r="P46" i="8"/>
  <c r="P44" i="8"/>
  <c r="P42" i="8"/>
  <c r="P40" i="8"/>
  <c r="P38" i="8"/>
  <c r="P36" i="8"/>
  <c r="P34" i="8"/>
  <c r="P32" i="8"/>
  <c r="P30" i="8"/>
  <c r="P29" i="8"/>
  <c r="P27" i="8"/>
  <c r="P24" i="8"/>
  <c r="P22" i="8"/>
  <c r="P20" i="8"/>
  <c r="P18" i="8"/>
  <c r="P14" i="8"/>
  <c r="P12" i="8"/>
  <c r="P10" i="8"/>
  <c r="P9" i="8"/>
  <c r="F78" i="8"/>
  <c r="E78" i="8"/>
  <c r="P73" i="8" l="1"/>
  <c r="D78" i="8"/>
  <c r="P78" i="8" s="1"/>
  <c r="P54" i="7"/>
  <c r="M76" i="7"/>
  <c r="P43" i="7"/>
  <c r="P17" i="7"/>
  <c r="O76" i="7"/>
  <c r="N76" i="7"/>
  <c r="L76" i="7"/>
  <c r="K76" i="7"/>
  <c r="J76" i="7"/>
  <c r="I76" i="7"/>
  <c r="H76" i="7"/>
  <c r="G76" i="7"/>
  <c r="F76" i="7"/>
  <c r="E76" i="7"/>
  <c r="D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3" i="7"/>
  <c r="P52" i="7"/>
  <c r="P51" i="7"/>
  <c r="P50" i="7"/>
  <c r="P49" i="7"/>
  <c r="P48" i="7"/>
  <c r="P47" i="7"/>
  <c r="P46" i="7"/>
  <c r="P45" i="7"/>
  <c r="P44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61" i="6"/>
  <c r="P24" i="6"/>
  <c r="P8" i="6"/>
  <c r="P41" i="6"/>
  <c r="P11" i="6"/>
  <c r="P62" i="6"/>
  <c r="O72" i="6"/>
  <c r="N72" i="6"/>
  <c r="M72" i="6"/>
  <c r="L72" i="6"/>
  <c r="K72" i="6"/>
  <c r="J72" i="6"/>
  <c r="I72" i="6"/>
  <c r="H72" i="6"/>
  <c r="G72" i="6"/>
  <c r="F72" i="6"/>
  <c r="E72" i="6"/>
  <c r="D72" i="6"/>
  <c r="P71" i="6"/>
  <c r="P70" i="6"/>
  <c r="P69" i="6"/>
  <c r="P68" i="6"/>
  <c r="P67" i="6"/>
  <c r="P66" i="6"/>
  <c r="P65" i="6"/>
  <c r="P64" i="6"/>
  <c r="P63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3" i="6"/>
  <c r="P22" i="6"/>
  <c r="P21" i="6"/>
  <c r="P20" i="6"/>
  <c r="P19" i="6"/>
  <c r="P18" i="6"/>
  <c r="P17" i="6"/>
  <c r="P16" i="6"/>
  <c r="P15" i="6"/>
  <c r="P14" i="6"/>
  <c r="P13" i="6"/>
  <c r="P12" i="6"/>
  <c r="P10" i="6"/>
  <c r="P9" i="6"/>
  <c r="P7" i="6"/>
  <c r="P6" i="6"/>
  <c r="P5" i="6"/>
  <c r="P4" i="6"/>
  <c r="P3" i="6"/>
  <c r="P66" i="2"/>
  <c r="P76" i="7" l="1"/>
  <c r="P72" i="6"/>
  <c r="P20" i="3"/>
  <c r="P44" i="3"/>
  <c r="P50" i="3"/>
  <c r="O68" i="3"/>
  <c r="N68" i="3"/>
  <c r="M68" i="3"/>
  <c r="L68" i="3"/>
  <c r="K68" i="3"/>
  <c r="P5" i="3"/>
  <c r="C2" i="5"/>
  <c r="B19" i="5"/>
  <c r="P48" i="2"/>
  <c r="J68" i="3"/>
  <c r="I68" i="3"/>
  <c r="H68" i="3"/>
  <c r="G68" i="3"/>
  <c r="F68" i="3"/>
  <c r="E68" i="3"/>
  <c r="D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49" i="3"/>
  <c r="P48" i="3"/>
  <c r="P47" i="3"/>
  <c r="P46" i="3"/>
  <c r="P45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4" i="3"/>
  <c r="P3" i="3"/>
  <c r="E66" i="2"/>
  <c r="F66" i="2"/>
  <c r="J66" i="2"/>
  <c r="K66" i="2"/>
  <c r="P21" i="2"/>
  <c r="P22" i="2"/>
  <c r="G66" i="2"/>
  <c r="H66" i="2"/>
  <c r="I66" i="2"/>
  <c r="L66" i="2"/>
  <c r="M66" i="2"/>
  <c r="N66" i="2"/>
  <c r="O66" i="2"/>
  <c r="D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3" i="1"/>
  <c r="P68" i="3" l="1"/>
</calcChain>
</file>

<file path=xl/sharedStrings.xml><?xml version="1.0" encoding="utf-8"?>
<sst xmlns="http://schemas.openxmlformats.org/spreadsheetml/2006/main" count="7223" uniqueCount="858">
  <si>
    <t>Radetiketter</t>
  </si>
  <si>
    <t>Summer av Sum</t>
  </si>
  <si>
    <t>(tom)</t>
  </si>
  <si>
    <t>Skatteetaten</t>
  </si>
  <si>
    <t>Statens sivilrettsforvaltning</t>
  </si>
  <si>
    <t>Statistisk sentralbyrå</t>
  </si>
  <si>
    <t>Nasjonalbiblioteket</t>
  </si>
  <si>
    <t>Arbeidstilsynet</t>
  </si>
  <si>
    <t>Statens Kartverk</t>
  </si>
  <si>
    <t>Utdanningsdirektoratet</t>
  </si>
  <si>
    <t>Statens vegvesen</t>
  </si>
  <si>
    <t>Digitaliseringsdirektoratet</t>
  </si>
  <si>
    <t>Direktoratet for samfunnssikkerhet og beredskap</t>
  </si>
  <si>
    <t xml:space="preserve">Statens Arbeidsmiljøinstitutt </t>
  </si>
  <si>
    <t>Finanstilsynet</t>
  </si>
  <si>
    <t>Brønnøy kommune</t>
  </si>
  <si>
    <t>Havforskningsinstituttet</t>
  </si>
  <si>
    <t>Registerenheten i Brønnøysund</t>
  </si>
  <si>
    <t>Gjenopptakelseskommisjonen</t>
  </si>
  <si>
    <t>Helse Møre og Romsdal HF</t>
  </si>
  <si>
    <t>Norsk Kulturråd</t>
  </si>
  <si>
    <t>Nasjonal sikkerhetsmyndighet</t>
  </si>
  <si>
    <t>Patentstyret</t>
  </si>
  <si>
    <t>Fiskeridirektoratet</t>
  </si>
  <si>
    <t>Norges vassdrags- og energidirektorat</t>
  </si>
  <si>
    <t>Forsvaret</t>
  </si>
  <si>
    <t>Oljedirektoratet</t>
  </si>
  <si>
    <t>Elhub AS</t>
  </si>
  <si>
    <t>Direktoratet for mineralforvaltning med Bergmesteren i Svalbard</t>
  </si>
  <si>
    <t>Statens legemiddelverk</t>
  </si>
  <si>
    <t>Statens havarikommisjon</t>
  </si>
  <si>
    <t xml:space="preserve">Helsedirektoratet </t>
  </si>
  <si>
    <t>Nasjonal kommunikasjonsmyndighet</t>
  </si>
  <si>
    <t>Husbanken</t>
  </si>
  <si>
    <t>Datatilsynet</t>
  </si>
  <si>
    <t>IKT Agder IKS</t>
  </si>
  <si>
    <t>Norsk Helsenett SF</t>
  </si>
  <si>
    <t>KS-kommunesektorens organisasjon</t>
  </si>
  <si>
    <t>Norsk Pasientskadeerstatning</t>
  </si>
  <si>
    <t>Kystverket</t>
  </si>
  <si>
    <t>Oslo kommune Utviklings- og kompetanseetaten</t>
  </si>
  <si>
    <t>Statens lånekasse for utdanning</t>
  </si>
  <si>
    <t>Politidirektoratet</t>
  </si>
  <si>
    <t>Statens Pensjonskasse forvaltningsbedrift</t>
  </si>
  <si>
    <t>Sjøfartsdirektoratet</t>
  </si>
  <si>
    <t>Barne-, ungdoms- og familiedirektoratet</t>
  </si>
  <si>
    <t>ENOVA SF</t>
  </si>
  <si>
    <t xml:space="preserve">Direktoratet for forvaltning og økonomistyring </t>
  </si>
  <si>
    <t>Direktoratet for Byggkvalitet</t>
  </si>
  <si>
    <t>Valgdirektoratet</t>
  </si>
  <si>
    <t>Fellesordningen for avtalefestet pensjon</t>
  </si>
  <si>
    <t>Arbeids- og velferdsetaten</t>
  </si>
  <si>
    <t>Asker kommune</t>
  </si>
  <si>
    <t>Stavanger kommune</t>
  </si>
  <si>
    <t>Tolletaten</t>
  </si>
  <si>
    <t>Landbruksdirektoratet</t>
  </si>
  <si>
    <t>Tilsynsrådet for advokatvirksomhet</t>
  </si>
  <si>
    <t>Lillestrøm kommune</t>
  </si>
  <si>
    <t>Trondheim kommune</t>
  </si>
  <si>
    <t>Lotteri- og stiftelsestilsynet</t>
  </si>
  <si>
    <t>Utlendingsdirektoratet</t>
  </si>
  <si>
    <t>Luftfartstilsynet</t>
  </si>
  <si>
    <t>Viken Fylkeskommune</t>
  </si>
  <si>
    <t>Mattilsynet</t>
  </si>
  <si>
    <t xml:space="preserve">A-ordningen vSkatteetaten </t>
  </si>
  <si>
    <t>Miljødirektoratet</t>
  </si>
  <si>
    <t>Totalsum</t>
  </si>
  <si>
    <t>Tjenesteeier</t>
  </si>
  <si>
    <t>Antall transaksjoner</t>
  </si>
  <si>
    <t>Innsending Tjenester 3.0</t>
  </si>
  <si>
    <t>Organisasjonsnummer</t>
  </si>
  <si>
    <t>Navn</t>
  </si>
  <si>
    <t>Forkortelse/kommunenummer</t>
  </si>
  <si>
    <t>Jan</t>
  </si>
  <si>
    <t>Feb</t>
  </si>
  <si>
    <t>Mar</t>
  </si>
  <si>
    <t>Apr</t>
  </si>
  <si>
    <t>Mai</t>
  </si>
  <si>
    <t>Jun</t>
  </si>
  <si>
    <t>Jul</t>
  </si>
  <si>
    <t>Aug</t>
  </si>
  <si>
    <t>Sep</t>
  </si>
  <si>
    <t>Okt</t>
  </si>
  <si>
    <t>Nov</t>
  </si>
  <si>
    <t>Des</t>
  </si>
  <si>
    <t>Sum</t>
  </si>
  <si>
    <t>EFF</t>
  </si>
  <si>
    <t>NAV</t>
  </si>
  <si>
    <t>DAT</t>
  </si>
  <si>
    <t>K3025</t>
  </si>
  <si>
    <t>BUF </t>
  </si>
  <si>
    <t>K1813</t>
  </si>
  <si>
    <t>DPA </t>
  </si>
  <si>
    <t>DIGDIR</t>
  </si>
  <si>
    <t>DIBK </t>
  </si>
  <si>
    <t>DFØ</t>
  </si>
  <si>
    <t>DMF </t>
  </si>
  <si>
    <t>DSB</t>
  </si>
  <si>
    <t>ELHUB </t>
  </si>
  <si>
    <t>ENO</t>
  </si>
  <si>
    <t>FK </t>
  </si>
  <si>
    <t>KRT </t>
  </si>
  <si>
    <t>FD </t>
  </si>
  <si>
    <t>FORS </t>
  </si>
  <si>
    <t>HMRHF</t>
  </si>
  <si>
    <t>HDIR </t>
  </si>
  <si>
    <t>HB </t>
  </si>
  <si>
    <t>IKTA</t>
  </si>
  <si>
    <t>KS</t>
  </si>
  <si>
    <t>KYV </t>
  </si>
  <si>
    <t>SLF</t>
  </si>
  <si>
    <t>K3030</t>
  </si>
  <si>
    <t>LTS </t>
  </si>
  <si>
    <t>LT </t>
  </si>
  <si>
    <t>MAT </t>
  </si>
  <si>
    <t>MDIR </t>
  </si>
  <si>
    <t>NKOM </t>
  </si>
  <si>
    <t>NSM</t>
  </si>
  <si>
    <t>NBIB</t>
  </si>
  <si>
    <t>NVE</t>
  </si>
  <si>
    <t>NHN</t>
  </si>
  <si>
    <t>NKR</t>
  </si>
  <si>
    <t>NPE </t>
  </si>
  <si>
    <t>OD</t>
  </si>
  <si>
    <t>971183675</t>
  </si>
  <si>
    <t>UKE</t>
  </si>
  <si>
    <t>PAT </t>
  </si>
  <si>
    <t>POD</t>
  </si>
  <si>
    <t>BRG </t>
  </si>
  <si>
    <t>SFD</t>
  </si>
  <si>
    <t>SKD</t>
  </si>
  <si>
    <t>STAMI</t>
  </si>
  <si>
    <t>SHT</t>
  </si>
  <si>
    <t>KV</t>
  </si>
  <si>
    <t>SLV </t>
  </si>
  <si>
    <t>SLK </t>
  </si>
  <si>
    <t>SPK </t>
  </si>
  <si>
    <t>SRF </t>
  </si>
  <si>
    <t>SVV </t>
  </si>
  <si>
    <t>SSB </t>
  </si>
  <si>
    <t>K1103</t>
  </si>
  <si>
    <t>TRA </t>
  </si>
  <si>
    <t>974761343</t>
  </si>
  <si>
    <t>TAD </t>
  </si>
  <si>
    <t>K5001</t>
  </si>
  <si>
    <t>UDIR </t>
  </si>
  <si>
    <t>UDI</t>
  </si>
  <si>
    <t>VALG </t>
  </si>
  <si>
    <t>FK30</t>
  </si>
  <si>
    <t>Org.nummer</t>
  </si>
  <si>
    <t>GK</t>
  </si>
  <si>
    <t>HI</t>
  </si>
  <si>
    <t>App</t>
  </si>
  <si>
    <t>Antall arkiverte instanser</t>
  </si>
  <si>
    <t>Events produsert</t>
  </si>
  <si>
    <t>brg/rrh-innrapportering</t>
  </si>
  <si>
    <t>dat/asbest-melding</t>
  </si>
  <si>
    <t>dat/asbest-soknad</t>
  </si>
  <si>
    <t>dat/bemanningsforetak</t>
  </si>
  <si>
    <t>dat/bilpleie-soknad</t>
  </si>
  <si>
    <t>digdir/be-om-api-nokkel</t>
  </si>
  <si>
    <t>digdir/bli-tjenesteeier</t>
  </si>
  <si>
    <t>dihe/helseomsorg</t>
  </si>
  <si>
    <t>dihe/redusert-foreldrebetaling-bhg</t>
  </si>
  <si>
    <t>dsb/brannaarsak</t>
  </si>
  <si>
    <t>dsb/melding-om-sikkerhetsraadgiver</t>
  </si>
  <si>
    <t>dsb/uhell-med-fyrverkeri</t>
  </si>
  <si>
    <t>dsb/uhell-transport-av-farlig-gods</t>
  </si>
  <si>
    <t>krt/krt-1015a-1</t>
  </si>
  <si>
    <t>krt/krt-1030a-1</t>
  </si>
  <si>
    <t>krt/krt-1031a-1</t>
  </si>
  <si>
    <t>krt/krt-1032a-1</t>
  </si>
  <si>
    <t>krt/krt-1033a-1</t>
  </si>
  <si>
    <t>krt/krt-1036a-1</t>
  </si>
  <si>
    <t>krt/krt-1228a-1</t>
  </si>
  <si>
    <t>kv/aal</t>
  </si>
  <si>
    <t>kv/aal-vedlegg</t>
  </si>
  <si>
    <t>nbib/digital-pliktavlevering</t>
  </si>
  <si>
    <t>skd/formueinntekt-skattemelding-v2</t>
  </si>
  <si>
    <t>skd/mva-melding-innsending-v1</t>
  </si>
  <si>
    <t>skd/rf-1551</t>
  </si>
  <si>
    <t>srf/fufinn-behovsendring</t>
  </si>
  <si>
    <t>srf/fufinn-behovskartlegging</t>
  </si>
  <si>
    <t>srf/melding-til-statsforvalteren</t>
  </si>
  <si>
    <t>ssb/ra0657-01</t>
  </si>
  <si>
    <t>ssb/ra0678-01</t>
  </si>
  <si>
    <t>ssb/ra1000-01</t>
  </si>
  <si>
    <t>stami/mu-bestilling-2021</t>
  </si>
  <si>
    <t>stami/mu-databehandler-2021</t>
  </si>
  <si>
    <t>svv/transportloyvegarantier</t>
  </si>
  <si>
    <t>ttd/apps-test-prod</t>
  </si>
  <si>
    <t>udir/invitasjon-vfkl</t>
  </si>
  <si>
    <t>udir/vfkl</t>
  </si>
  <si>
    <t>Folkehelseinstituttet</t>
  </si>
  <si>
    <t>FHI</t>
  </si>
  <si>
    <t>Olje og energidepartementet</t>
  </si>
  <si>
    <t>OED</t>
  </si>
  <si>
    <t>IKKE OPPDATERT FOR DESEMBER</t>
  </si>
  <si>
    <t>dat/bilpleie-aarligmelding</t>
  </si>
  <si>
    <t>dat/gjennomsnittsberegning-soknad</t>
  </si>
  <si>
    <t>dat/overtid-soknad</t>
  </si>
  <si>
    <t>digdir/godkjenn-bruksvilkaar</t>
  </si>
  <si>
    <t>dsb/elvirksomhet</t>
  </si>
  <si>
    <t>dsb/farligstoff</t>
  </si>
  <si>
    <t>dsb/melding-om-elulykke</t>
  </si>
  <si>
    <t>dsb/melding-om-utgangsstoffer</t>
  </si>
  <si>
    <t>dsb/uhell-med-eksplosiver</t>
  </si>
  <si>
    <t>dsb/uhell-virksomhet-farlig-stoff</t>
  </si>
  <si>
    <t>gk/gjenopptakelse</t>
  </si>
  <si>
    <t>hmrhf/newsamhandlingsavvik</t>
  </si>
  <si>
    <t>krt/krt-1021a-1</t>
  </si>
  <si>
    <t>krt/krt-1025a-1</t>
  </si>
  <si>
    <t>krt/krt-1060a-1</t>
  </si>
  <si>
    <t>krt/krt-1132a-1</t>
  </si>
  <si>
    <t>krt/krt-1226a-1</t>
  </si>
  <si>
    <t>krt/krt-3000a-1</t>
  </si>
  <si>
    <t>krt/krt-3010a-1</t>
  </si>
  <si>
    <t>krt/krt-3011a-1</t>
  </si>
  <si>
    <t>krt/krt-3020a-1</t>
  </si>
  <si>
    <t>mat/lakselus-rapportering</t>
  </si>
  <si>
    <t>oed/havvind-sorlige-nordsjo-ii</t>
  </si>
  <si>
    <t>pat/correspondence</t>
  </si>
  <si>
    <t>srf/bsk-rapport</t>
  </si>
  <si>
    <t>srf/drk-rapport</t>
  </si>
  <si>
    <t>srf/ettersendelse-dokumentasjon</t>
  </si>
  <si>
    <t>ssb/ra0514-01</t>
  </si>
  <si>
    <t>ssb/ra0816-01</t>
  </si>
  <si>
    <t>stami/atid-databehandler-2023</t>
  </si>
  <si>
    <t>udir/pbu-prod-anonym</t>
  </si>
  <si>
    <t>dsb/statsforvalter-tilsyn-kommuner</t>
  </si>
  <si>
    <t>dsb/meldeplikt-forbrukertjenester</t>
  </si>
  <si>
    <t>dsb/bekymring-forbrukertjenester</t>
  </si>
  <si>
    <t>Hemit</t>
  </si>
  <si>
    <t>Norges Bank</t>
  </si>
  <si>
    <t xml:space="preserve">NB </t>
  </si>
  <si>
    <t>Statsforvalterens Fellestjenester</t>
  </si>
  <si>
    <t>FMFA (STAF)</t>
  </si>
  <si>
    <t>Statsforvalteren i Vestfold og Telemark</t>
  </si>
  <si>
    <t>SFVT</t>
  </si>
  <si>
    <t>Advokattilsynet</t>
  </si>
  <si>
    <t>appid</t>
  </si>
  <si>
    <t>completedinstances</t>
  </si>
  <si>
    <t>dat/asbest-melding-endring</t>
  </si>
  <si>
    <t>dat/bemanning-aarligmelding</t>
  </si>
  <si>
    <t>dat/bemanning-soknad</t>
  </si>
  <si>
    <t>dat/bemanning-varseltilbakekalling</t>
  </si>
  <si>
    <t>dat/bht-soknad</t>
  </si>
  <si>
    <t>dibk/uttalelse-varselplanoppstart</t>
  </si>
  <si>
    <t>dibk/varselplanoppstart</t>
  </si>
  <si>
    <t>dihe/soknad-bevillinger</t>
  </si>
  <si>
    <t>dmf/driftsrapportering</t>
  </si>
  <si>
    <t>dsb/siv-1001-reiseregning</t>
  </si>
  <si>
    <t>dsb/siv-1002-personopplysninger</t>
  </si>
  <si>
    <t>dsb/siv-1004-naeringsbidrag</t>
  </si>
  <si>
    <t>dsb/siv-1005-svar-rek</t>
  </si>
  <si>
    <t>dsb/siv-1007-periodisk-helse</t>
  </si>
  <si>
    <t>dsb/siv-1008-tapt-inntekt</t>
  </si>
  <si>
    <t>dsb/siv-1009-fremmoete</t>
  </si>
  <si>
    <t>dsb/siv-1010-taushetserklaering</t>
  </si>
  <si>
    <t>dsb/siv-1011-stoette</t>
  </si>
  <si>
    <t>dsb/siv-1012-klage</t>
  </si>
  <si>
    <t>dsb/siv-1013-svar-kurs</t>
  </si>
  <si>
    <t>dsb/siv-1014-fritak</t>
  </si>
  <si>
    <t>dsb/siv-1015-kvittering-tjplikt</t>
  </si>
  <si>
    <t>dsb/siv-1016-svar-oevelse</t>
  </si>
  <si>
    <t>fhi/npr-kpr-iplos</t>
  </si>
  <si>
    <t>fors/stipendsoknad-fgt</t>
  </si>
  <si>
    <t>hemit/hnt-avviksskjema-hp</t>
  </si>
  <si>
    <t>hmrhf/bekymringsmelding-hpf</t>
  </si>
  <si>
    <t>hmrhf/innsyn-journal</t>
  </si>
  <si>
    <t>hmrhf/pasientklage-skjema</t>
  </si>
  <si>
    <t>krt/krt-1004a-1</t>
  </si>
  <si>
    <t>krt/krt-1037a-1</t>
  </si>
  <si>
    <t>krt/krt-1038a-1</t>
  </si>
  <si>
    <t>krt/krt-1061a-1</t>
  </si>
  <si>
    <t>krt/krt-1062a-1</t>
  </si>
  <si>
    <t>krt/krt-1063a-1</t>
  </si>
  <si>
    <t>krt/krt-1064a-1</t>
  </si>
  <si>
    <t>krt/krt-1115a-1</t>
  </si>
  <si>
    <t>krt/krt-1116a-1</t>
  </si>
  <si>
    <t>krt/krt-1172a-1</t>
  </si>
  <si>
    <t>krt/krt-1177a-1</t>
  </si>
  <si>
    <t>krt/krt-1186a-1</t>
  </si>
  <si>
    <t>krt/krt-1188a-1</t>
  </si>
  <si>
    <t>krt/krt-1227a-1</t>
  </si>
  <si>
    <t>krt/krt-3005a-1</t>
  </si>
  <si>
    <t>lt/digital-compliance</t>
  </si>
  <si>
    <t>lt/drone-flight-oslo-city-center</t>
  </si>
  <si>
    <t>lt/flight-hours</t>
  </si>
  <si>
    <t>lt/noise-complaint</t>
  </si>
  <si>
    <t>lt/notice-of-concern</t>
  </si>
  <si>
    <t>lt/objectionable-conditions</t>
  </si>
  <si>
    <t>mat/fisk-meldepliktige-hendelser</t>
  </si>
  <si>
    <t>mat/mattilsynet-eierinseminor</t>
  </si>
  <si>
    <t>nb/soknad-eiendomsmegler</t>
  </si>
  <si>
    <t>nb/utbetaling-bankinnskudd</t>
  </si>
  <si>
    <t>nb/utbetaling-eiendomsmidler</t>
  </si>
  <si>
    <t>nb/utbetaling-fondsandeler</t>
  </si>
  <si>
    <t>nkom/femsiffer-ny-soknad</t>
  </si>
  <si>
    <t>nkom/femsiffer-oppsigelse</t>
  </si>
  <si>
    <t>pat/forundersokelse</t>
  </si>
  <si>
    <t>pat/klagesaker-op</t>
  </si>
  <si>
    <t>sfvt/dgm-ansvarlig</t>
  </si>
  <si>
    <t>sfvt/dgm-ansvarlig-signering</t>
  </si>
  <si>
    <t>skd/a2-1051-231111</t>
  </si>
  <si>
    <t>skd/rf-1560</t>
  </si>
  <si>
    <t>srf/bli-verge</t>
  </si>
  <si>
    <t>srf/bytte-bank</t>
  </si>
  <si>
    <t>srf/fortsatt-forvaltning</t>
  </si>
  <si>
    <t>srf/fullmakt-rettferdsvederlag</t>
  </si>
  <si>
    <t>srf/fullstendighet-aarlig</t>
  </si>
  <si>
    <t>srf/fullstendighet-avsluttende</t>
  </si>
  <si>
    <t>srf/klage-pa-vedtak</t>
  </si>
  <si>
    <t>srf/legeerklaering</t>
  </si>
  <si>
    <t>srf/okonomisk-status</t>
  </si>
  <si>
    <t>srf/opprettelse-av-kapitalkonto</t>
  </si>
  <si>
    <t>srf/rettferdsvederlag</t>
  </si>
  <si>
    <t>srf/samtykkeerklaering</t>
  </si>
  <si>
    <t>srf/soknad-om-vergemal</t>
  </si>
  <si>
    <t>srf/statsforvalterens-godkjenning</t>
  </si>
  <si>
    <t>srf/varslingsombud</t>
  </si>
  <si>
    <t>srf/vergeerklaering</t>
  </si>
  <si>
    <t>srf/vergegodtgjoring</t>
  </si>
  <si>
    <t>ssb/ra0174-01</t>
  </si>
  <si>
    <t>ssb/ra0187-01</t>
  </si>
  <si>
    <t>ssb/ra0255-01</t>
  </si>
  <si>
    <t>ssb/ra0433-01</t>
  </si>
  <si>
    <t>ssb/ra0505-01</t>
  </si>
  <si>
    <t>ssb/ra0563-01</t>
  </si>
  <si>
    <t>ssb/ra0574-01</t>
  </si>
  <si>
    <t>ssb/ra0678-02</t>
  </si>
  <si>
    <t>ssb/ra0707-01</t>
  </si>
  <si>
    <t>ssb/ra0745-01</t>
  </si>
  <si>
    <t>ssb/ra0785-01</t>
  </si>
  <si>
    <t>ssb/ra0797-01</t>
  </si>
  <si>
    <t>ssb/ra0801-01</t>
  </si>
  <si>
    <t>ssb/ra0803-01</t>
  </si>
  <si>
    <t>ssb/ra0806-01</t>
  </si>
  <si>
    <t>ssb/ra0818-01</t>
  </si>
  <si>
    <t>ssb/ra0819-01</t>
  </si>
  <si>
    <t>ssb/ra0820-01</t>
  </si>
  <si>
    <t>ssb/ra0821-01</t>
  </si>
  <si>
    <t>ssb/ra0824-01</t>
  </si>
  <si>
    <t>ssb/ra0825-01</t>
  </si>
  <si>
    <t>ssb/ra0827-01</t>
  </si>
  <si>
    <t>ssb/ra0829-01</t>
  </si>
  <si>
    <t>ssb/ra0830-01</t>
  </si>
  <si>
    <t>ssb/ra0835-01</t>
  </si>
  <si>
    <t>ssb/ra0837-01</t>
  </si>
  <si>
    <t>ssb/ra0842-01</t>
  </si>
  <si>
    <t>DPA</t>
  </si>
  <si>
    <t>Domstolene i Norge</t>
  </si>
  <si>
    <t>DIN</t>
  </si>
  <si>
    <t>Hdir</t>
  </si>
  <si>
    <t>NOKUT - Nasjonalt organ for kvalitet i utdanningen</t>
  </si>
  <si>
    <t>NOKUT</t>
  </si>
  <si>
    <t>Sivil Klareringsmyndighet</t>
  </si>
  <si>
    <t>SKM</t>
  </si>
  <si>
    <t>Desember</t>
  </si>
  <si>
    <t>brg/aarsregnskap-friv-202402</t>
  </si>
  <si>
    <t>brg/aarsregnskap-funk-202405</t>
  </si>
  <si>
    <t>brg/aarsregnskap-ideelle-202402</t>
  </si>
  <si>
    <t>brg/aarsregnskap-vanlig-202406</t>
  </si>
  <si>
    <t>brg/jegerproveinstruktor-au-040924</t>
  </si>
  <si>
    <t>brg/lovregulerte-yrker</t>
  </si>
  <si>
    <t>brg/mellombalanse-202402</t>
  </si>
  <si>
    <t>brg/signeringsoppgave-sorm</t>
  </si>
  <si>
    <t>brg/stottetildeling-en</t>
  </si>
  <si>
    <t>brg/stottetildeling-ny</t>
  </si>
  <si>
    <t>brg/virksomhetsregistrering</t>
  </si>
  <si>
    <t>buf/fosterhjem-ep-skjema-person-a</t>
  </si>
  <si>
    <t>dat/arbeidsdykking-soknad</t>
  </si>
  <si>
    <t>dat/asbest-ettersending</t>
  </si>
  <si>
    <t>dat/bilpleie-utvidet-aarligmelding</t>
  </si>
  <si>
    <t>dat/biologiske-faktorer-melding</t>
  </si>
  <si>
    <t>dat/renhold-aarligmelding</t>
  </si>
  <si>
    <t>dat/renhold-henvendelse</t>
  </si>
  <si>
    <t>dat/renhold-soknad</t>
  </si>
  <si>
    <t>dat/tobakkskadeloven-dispensasjon</t>
  </si>
  <si>
    <t>dat/ulykkesvarsel</t>
  </si>
  <si>
    <t>dat/yrkeskvalifikasjon-soknad</t>
  </si>
  <si>
    <t>dibk/fa-v3</t>
  </si>
  <si>
    <t>dibk/ig-v3</t>
  </si>
  <si>
    <t>dibk/mb-v3</t>
  </si>
  <si>
    <t>digdir/oed-declaration</t>
  </si>
  <si>
    <t>digdir/regvil-2025-initiell</t>
  </si>
  <si>
    <t>digdir/regvil-2025-oppstart</t>
  </si>
  <si>
    <t>digdir/regvil-2025-status</t>
  </si>
  <si>
    <t>dihe/omsetningsoppgave-for-alkohol</t>
  </si>
  <si>
    <t>din/innsending</t>
  </si>
  <si>
    <t>din/oppbudsbegjaering</t>
  </si>
  <si>
    <t>dsb/generell-dokumentasjon</t>
  </si>
  <si>
    <t>dsb/regulerte-yrker</t>
  </si>
  <si>
    <t>fhi/fhi-innsyn-daar-skjema</t>
  </si>
  <si>
    <t>fhi/fhi-kosy</t>
  </si>
  <si>
    <t>hdir/bevillinger-alkohol-tobakk</t>
  </si>
  <si>
    <t>hdir/dispensasjon-fra-taushetsplikt</t>
  </si>
  <si>
    <t>hdir/habilitet-kartleggingsskjema</t>
  </si>
  <si>
    <t>hdir/innsending-virksomheter-helfo</t>
  </si>
  <si>
    <t>hdir/innsyn-i-personopplysninger</t>
  </si>
  <si>
    <t>hdir/min-basistilskuddsberegning</t>
  </si>
  <si>
    <t>hdir/pobo-henvendelser</t>
  </si>
  <si>
    <t>hdir/s1-arbeidstaker</t>
  </si>
  <si>
    <t>hdir/s1-familiemedlem</t>
  </si>
  <si>
    <t>hdir/s1-pensjonist</t>
  </si>
  <si>
    <t>hdir/tvunget-psykisk-helsevern</t>
  </si>
  <si>
    <t>hdir/uvreg-registrering</t>
  </si>
  <si>
    <t>hemit/feil-i-helseplattformen-hmr-hf</t>
  </si>
  <si>
    <t>hemit/innsyn-i-journal-hmr-hf</t>
  </si>
  <si>
    <t>hemit/pasientklage-hmr-hf</t>
  </si>
  <si>
    <t>hemit/samhandlingsavvik-hmr-hf</t>
  </si>
  <si>
    <t>ikta/soknad-bevillinger</t>
  </si>
  <si>
    <t>krt/krt-1009a-1</t>
  </si>
  <si>
    <t>krt/krt-1010a-1</t>
  </si>
  <si>
    <t>krt/krt-1121a-1</t>
  </si>
  <si>
    <t>krt/krt-1124a-1</t>
  </si>
  <si>
    <t>krt/krt-1157a-1</t>
  </si>
  <si>
    <t>krt/krt-1250a-1</t>
  </si>
  <si>
    <t>krt/krt-1801a-1</t>
  </si>
  <si>
    <t>krt/krt-1802a-1</t>
  </si>
  <si>
    <t>krt/krt-3003a-1</t>
  </si>
  <si>
    <t>krt/krt-3030a-1</t>
  </si>
  <si>
    <t>krt/krt-3060a-1</t>
  </si>
  <si>
    <t>krt/krt-3190a-1</t>
  </si>
  <si>
    <t>lt/air-transport-reporting</t>
  </si>
  <si>
    <t>lt/background-check</t>
  </si>
  <si>
    <t>lt/low-flying-permit</t>
  </si>
  <si>
    <t>lt/operating-permit</t>
  </si>
  <si>
    <t>mat/mattilsynet-baker-konditorvare</t>
  </si>
  <si>
    <t>mat/mattilsynet-drikkevarer</t>
  </si>
  <si>
    <t>mat/mattilsynet-dyrepleier</t>
  </si>
  <si>
    <t>mat/mattilsynet-fiskehelsebiolog</t>
  </si>
  <si>
    <t>mat/mattilsynet-gjoedsel</t>
  </si>
  <si>
    <t>mat/mattilsynet-kosmetikk</t>
  </si>
  <si>
    <t>mat/mattilsynet-matkontaktmaterial</t>
  </si>
  <si>
    <t>mat/mattilsynet-semintekniker</t>
  </si>
  <si>
    <t>mat/mattilsynet-veterinaer</t>
  </si>
  <si>
    <t>mat/settefisk-rapporteringv2</t>
  </si>
  <si>
    <t>mat/slakteplan-for-oppdrettfisk</t>
  </si>
  <si>
    <t>mat/slakting-av-oppdrettfisk</t>
  </si>
  <si>
    <t>nb/deponering-klient-og-bomidler</t>
  </si>
  <si>
    <t>nb/innlosning-fondsandeler</t>
  </si>
  <si>
    <t>nb/overforing-verdipapirer</t>
  </si>
  <si>
    <t>nkr/fastbudsjett</t>
  </si>
  <si>
    <t>nve/nve-0001</t>
  </si>
  <si>
    <t>nve/nve-0033</t>
  </si>
  <si>
    <t>nve/nve-0044</t>
  </si>
  <si>
    <t>pat/ansvarsmerke</t>
  </si>
  <si>
    <t>pat/design</t>
  </si>
  <si>
    <t>pat/endringsskjema</t>
  </si>
  <si>
    <t>pat/ep-validering</t>
  </si>
  <si>
    <t>pat/patent</t>
  </si>
  <si>
    <t>pat/prioritetsbevis</t>
  </si>
  <si>
    <t>pat/spc</t>
  </si>
  <si>
    <t>pat/varemerke</t>
  </si>
  <si>
    <t>skm/pob-adgangsklarering</t>
  </si>
  <si>
    <t>srf/vergerapport</t>
  </si>
  <si>
    <t>ssb/ra0040-01</t>
  </si>
  <si>
    <t>ssb/ra0174-02</t>
  </si>
  <si>
    <t>ssb/ra0182-01</t>
  </si>
  <si>
    <t>ssb/ra0255-02</t>
  </si>
  <si>
    <t>ssb/ra0334-01</t>
  </si>
  <si>
    <t>ssb/ra0335-01</t>
  </si>
  <si>
    <t>ssb/ra0375-01</t>
  </si>
  <si>
    <t>ssb/ra0479-01</t>
  </si>
  <si>
    <t>ssb/ra0484-01</t>
  </si>
  <si>
    <t>ssb/ra0485-01</t>
  </si>
  <si>
    <t>ssb/ra0532-01</t>
  </si>
  <si>
    <t>ssb/ra0563-02</t>
  </si>
  <si>
    <t>ssb/ra0708-01</t>
  </si>
  <si>
    <t>ssb/ra0824-02</t>
  </si>
  <si>
    <t>ssb/ra0827-02</t>
  </si>
  <si>
    <t>ssb/ra0830-02</t>
  </si>
  <si>
    <t>ssb/ra0835-02</t>
  </si>
  <si>
    <t>ssb/ra0839-01</t>
  </si>
  <si>
    <t>ssb/ra0844-01</t>
  </si>
  <si>
    <t>ssb/ra0845-01</t>
  </si>
  <si>
    <t>ssb/ra0848-01</t>
  </si>
  <si>
    <t>ssb/ra1000-02</t>
  </si>
  <si>
    <t>ssb/ra1100-02</t>
  </si>
  <si>
    <t>ssb/ra1403-02</t>
  </si>
  <si>
    <t>ssb/ra1407-02</t>
  </si>
  <si>
    <t>ssb/ra1601-01</t>
  </si>
  <si>
    <t>ssb/ra2900-01</t>
  </si>
  <si>
    <t>ssb/ra3001-02</t>
  </si>
  <si>
    <t>staf/askespredning-soknad</t>
  </si>
  <si>
    <t>staf/avlopsvann-akutt-utslipp</t>
  </si>
  <si>
    <t>staf/avlopsvann-planlagt-utslipp</t>
  </si>
  <si>
    <t>staf/behand-uten-samtykke-klage-4-4</t>
  </si>
  <si>
    <t>staf/brukertilgang-landbruk</t>
  </si>
  <si>
    <t>staf/dgm-tilknytning</t>
  </si>
  <si>
    <t>staf/ekstern-varsling</t>
  </si>
  <si>
    <t>staf/forliksraad-dommerforsikring</t>
  </si>
  <si>
    <t>staf/forliksraad-midl-stedsfortred</t>
  </si>
  <si>
    <t>staf/forliksraadsmedlemmer-valg</t>
  </si>
  <si>
    <t>staf/frirettshjelp-privat-soknad</t>
  </si>
  <si>
    <t>staf/fritak-taushetsplikt</t>
  </si>
  <si>
    <t>staf/helsehjelp-klage</t>
  </si>
  <si>
    <t>staf/helsehjelp-pbl4a-vedtak</t>
  </si>
  <si>
    <t>staf/kommunalt-rusarbeid-tilskudd</t>
  </si>
  <si>
    <t>staf/kopi-av-bevilling-sepskil</t>
  </si>
  <si>
    <t>staf/kvalifiseringsprogram-rapport</t>
  </si>
  <si>
    <t>staf/lokal-gitt-eksamen-klage</t>
  </si>
  <si>
    <t>staf/melding-bedrift</t>
  </si>
  <si>
    <t>staf/melding-pptu</t>
  </si>
  <si>
    <t>staf/melding-privatperson</t>
  </si>
  <si>
    <t>staf/motorferdsel-verneomr-soknad</t>
  </si>
  <si>
    <t>staf/pasientreise-klage</t>
  </si>
  <si>
    <t>staf/petroleum-dykker-lege-godkjenn</t>
  </si>
  <si>
    <t>staf/politikontakt-barn</t>
  </si>
  <si>
    <t>staf/rapp-advokat-arbeidsoppgave</t>
  </si>
  <si>
    <t>staf/rapp-advokat-rettshjelp</t>
  </si>
  <si>
    <t>staf/rapp-borger-rettshjelp</t>
  </si>
  <si>
    <t>staf/rapp-tolk-arbeidsoppgave</t>
  </si>
  <si>
    <t>staf/registrering-godtgjoring</t>
  </si>
  <si>
    <t>staf/rentemidler-skogfond</t>
  </si>
  <si>
    <t>staf/siidaandel-melding-overforing</t>
  </si>
  <si>
    <t>staf/skolemiljo-foreldre</t>
  </si>
  <si>
    <t>staf/standpunktkarakter-klage</t>
  </si>
  <si>
    <t>staf/stimulering-barnevern-rapport</t>
  </si>
  <si>
    <t>staf/svomming-bhg-tilskudd-rapport</t>
  </si>
  <si>
    <t>staf/svomming-bhg-tilskudd-soknad</t>
  </si>
  <si>
    <t>staf/tilskuddsmidler-landbruket</t>
  </si>
  <si>
    <t>stami/mu-bestilling-2023</t>
  </si>
  <si>
    <t>tad/arvegods</t>
  </si>
  <si>
    <t>tad/bku</t>
  </si>
  <si>
    <t>tad/etterlatelse-fartoy</t>
  </si>
  <si>
    <t>tad/eur1</t>
  </si>
  <si>
    <t>tad/flyttegods</t>
  </si>
  <si>
    <t>tad/godkjent-eksportor</t>
  </si>
  <si>
    <t>tad/ipr</t>
  </si>
  <si>
    <t>tad/merknadsjournal-rd0008</t>
  </si>
  <si>
    <t>tad/midlertidig-innforsel</t>
  </si>
  <si>
    <t>tad/pagaendesak</t>
  </si>
  <si>
    <t>tad/refusjon</t>
  </si>
  <si>
    <t>tad/tilbakebetaling-privatpersoner</t>
  </si>
  <si>
    <t>tad/tollager</t>
  </si>
  <si>
    <t>tad/trk</t>
  </si>
  <si>
    <t>ttd/redirect-inbox-simple-app</t>
  </si>
  <si>
    <t>ttd/sensitive-data</t>
  </si>
  <si>
    <t>udir/digilaer-registrering-altinn3</t>
  </si>
  <si>
    <t>November</t>
  </si>
  <si>
    <t>brg/jegerproveinstruktor-op-050924</t>
  </si>
  <si>
    <t>buf/fosterhjem-ep-skjema-person-b</t>
  </si>
  <si>
    <t>dat/bht-endringsmelding</t>
  </si>
  <si>
    <t>digdir/medfin-interesseskjema-2025</t>
  </si>
  <si>
    <t>digdir/regvil-2025-slutt</t>
  </si>
  <si>
    <t>digdir/stimulab-sluttrapportering</t>
  </si>
  <si>
    <t>hdir/uvreg-godkjenning</t>
  </si>
  <si>
    <t>krt/krt-1008a-1</t>
  </si>
  <si>
    <t>krt/krt-1096a-1</t>
  </si>
  <si>
    <t>krt/krt-1119a-1</t>
  </si>
  <si>
    <t>nb/utbetaling-klient-og-bomidler</t>
  </si>
  <si>
    <t>nve/nve-0013</t>
  </si>
  <si>
    <t>nve/nve-0024</t>
  </si>
  <si>
    <t>slv/gfvet</t>
  </si>
  <si>
    <t>ssb/ra0116-01</t>
  </si>
  <si>
    <t>ssb/ra0141-01</t>
  </si>
  <si>
    <t>ssb/ra0351-02</t>
  </si>
  <si>
    <t>ssb/ra0481-02</t>
  </si>
  <si>
    <t>ssb/ra0677-01</t>
  </si>
  <si>
    <t>ssb/ra0792-01</t>
  </si>
  <si>
    <t>ssb/ra0795-01</t>
  </si>
  <si>
    <t>ssb/ra0798-01</t>
  </si>
  <si>
    <t>ssb/ra0825-02</t>
  </si>
  <si>
    <t>ssb/ra0826-01</t>
  </si>
  <si>
    <t>ssb/ra0829-02</t>
  </si>
  <si>
    <t>ssb/ra0831-02</t>
  </si>
  <si>
    <t>ssb/ra0833-02</t>
  </si>
  <si>
    <t>ssb/ra0834-02</t>
  </si>
  <si>
    <t>ssb/ra0836-02</t>
  </si>
  <si>
    <t>ssb/ra0837-02</t>
  </si>
  <si>
    <t>ssb/ra0840-01</t>
  </si>
  <si>
    <t>ssb/ra1130-01</t>
  </si>
  <si>
    <t>ssb/rs0182-01</t>
  </si>
  <si>
    <t>staf/kommunal-garanti-soknad-godkj</t>
  </si>
  <si>
    <t>staf/stimulering-barnevern-soknad</t>
  </si>
  <si>
    <t>staf/tilretteleggingsmid-lokale-pri</t>
  </si>
  <si>
    <t>tad/aeo</t>
  </si>
  <si>
    <t>tad/samlefortolling</t>
  </si>
  <si>
    <t>tra/egenerklaering</t>
  </si>
  <si>
    <t>vigo/drosjesentral</t>
  </si>
  <si>
    <t>Oktober</t>
  </si>
  <si>
    <t>brg/aarsregnskap-begr-202405</t>
  </si>
  <si>
    <t>brg/aarsregnskap-skade-202404</t>
  </si>
  <si>
    <t>din/begjaering-om-tvangssalg</t>
  </si>
  <si>
    <t>krt/krt-1012a-1</t>
  </si>
  <si>
    <t>krt/krt-1189a-1</t>
  </si>
  <si>
    <t>krt/krt-3002a-1</t>
  </si>
  <si>
    <t>krt/krt-3050a-1</t>
  </si>
  <si>
    <t>nb/sporreskjema-utlan-foretak</t>
  </si>
  <si>
    <t>nb/sporreskjema-utlan-husholdning</t>
  </si>
  <si>
    <t>nkom/femsiffer-endring</t>
  </si>
  <si>
    <t>nokut/hu-studietilbud</t>
  </si>
  <si>
    <t>ssb/ra0419-02</t>
  </si>
  <si>
    <t>ssb/ra0482-01</t>
  </si>
  <si>
    <t>ssb/ra0483-01</t>
  </si>
  <si>
    <t>ssb/ra0571-01</t>
  </si>
  <si>
    <t>ssb/ra0756-01</t>
  </si>
  <si>
    <t>ssb/ra0806-02</t>
  </si>
  <si>
    <t>ssb/ra0832-02</t>
  </si>
  <si>
    <t>ssb/ra0838-02</t>
  </si>
  <si>
    <t>ssb/ra0841-01</t>
  </si>
  <si>
    <t>ttd/filescan-end-to-end</t>
  </si>
  <si>
    <t>ttd/martinotest</t>
  </si>
  <si>
    <t>September</t>
  </si>
  <si>
    <t>brg/aarsregnskap-bank-202404</t>
  </si>
  <si>
    <t>din/konkursbegjaering-fra-ansatt</t>
  </si>
  <si>
    <t>dmf/drift-rapport</t>
  </si>
  <si>
    <t>hemit/innsending-av-pdf-til-hmr-hf</t>
  </si>
  <si>
    <t>krt/krt-1170a-1</t>
  </si>
  <si>
    <t>krt/krt-1185a-1</t>
  </si>
  <si>
    <t>oed/havvind-utsira-nord</t>
  </si>
  <si>
    <t>ssb/ra0828-02</t>
  </si>
  <si>
    <t>staf/ktu-tilskudd-soknad</t>
  </si>
  <si>
    <t>ttd/storage-end-to-end</t>
  </si>
  <si>
    <t>valg/valgansvarlige</t>
  </si>
  <si>
    <t>August</t>
  </si>
  <si>
    <t>digdir/nullpunktsluttrapportering</t>
  </si>
  <si>
    <t>din/konkursbegjaering-generell</t>
  </si>
  <si>
    <t>hdir/fjerning-av-produkter</t>
  </si>
  <si>
    <t>krt/krt-1178a-1</t>
  </si>
  <si>
    <t>ssb/ra0439-01</t>
  </si>
  <si>
    <t>ssb/ra0672-01</t>
  </si>
  <si>
    <t>ssb/ra0673-01</t>
  </si>
  <si>
    <t>Juli</t>
  </si>
  <si>
    <t>din/fravikelse-fast-eiendom</t>
  </si>
  <si>
    <t>hmrhf/innsending-pdf</t>
  </si>
  <si>
    <t>krt/krt-3040a-1</t>
  </si>
  <si>
    <t>ssb/ra0761-01</t>
  </si>
  <si>
    <t>Juni</t>
  </si>
  <si>
    <t>digdir/soknad-om-stimulabmidler</t>
  </si>
  <si>
    <t>digdir/tilskudd-dig-delt-komp</t>
  </si>
  <si>
    <t>din/tvangsopploesning-sameie</t>
  </si>
  <si>
    <t>krt/krt-1003a-1</t>
  </si>
  <si>
    <t>krt/krt-1230a-1</t>
  </si>
  <si>
    <t>nhn/nhn-pvo-skjema</t>
  </si>
  <si>
    <t>srf/test-filoversendelse-dpo</t>
  </si>
  <si>
    <t>ssb/ra0438-01</t>
  </si>
  <si>
    <t>ssb/ra0232-01</t>
  </si>
  <si>
    <t>ssb/ra0536-01</t>
  </si>
  <si>
    <t>ssb/ra0709-01</t>
  </si>
  <si>
    <t>ssb/ra1403-01</t>
  </si>
  <si>
    <t>ssb/ra3001-01</t>
  </si>
  <si>
    <t>staf/snoskuterloype-forleng-apning</t>
  </si>
  <si>
    <t>April</t>
  </si>
  <si>
    <t>krt/krt-1007a-1</t>
  </si>
  <si>
    <t>ssb/ra0244-01</t>
  </si>
  <si>
    <t>ssb/ra0758-01</t>
  </si>
  <si>
    <t>ssb/ra0771-01</t>
  </si>
  <si>
    <t>ssb/ra0775-01</t>
  </si>
  <si>
    <t>ssb/ra0776-01</t>
  </si>
  <si>
    <t>Mars</t>
  </si>
  <si>
    <t>dihe/soknad-elevpermisjon</t>
  </si>
  <si>
    <t>krt/krt-1171a-1</t>
  </si>
  <si>
    <t>ssb/ra0595-01</t>
  </si>
  <si>
    <t>ssb/ra0760-01</t>
  </si>
  <si>
    <t>ssb/ra0762-01</t>
  </si>
  <si>
    <t>ssb/ra1100-01</t>
  </si>
  <si>
    <t>ssb/ra1407-01</t>
  </si>
  <si>
    <t>Februar</t>
  </si>
  <si>
    <t>digdir/tilgangssoknad-tenor</t>
  </si>
  <si>
    <t>krt/krt-1029a-1</t>
  </si>
  <si>
    <t>ssb/ra0481-01</t>
  </si>
  <si>
    <t>Januar</t>
  </si>
  <si>
    <t>Nordre Follo Kommune</t>
  </si>
  <si>
    <t>NFK</t>
  </si>
  <si>
    <t>Novari IKS</t>
  </si>
  <si>
    <t>VIGO</t>
  </si>
  <si>
    <t>brg/aarsregnskap-liv-202404</t>
  </si>
  <si>
    <t>brg/aarsregnskap-pensjon-202404</t>
  </si>
  <si>
    <t>brg/aarsregnskap-vpfo-202405</t>
  </si>
  <si>
    <t>brg/konkursbehandling</t>
  </si>
  <si>
    <t>brg/konkursbo-anneninformasjon</t>
  </si>
  <si>
    <t>brg/konkursbo-faktiskledelseogeier</t>
  </si>
  <si>
    <t>brg/konkursbo-innberetninger</t>
  </si>
  <si>
    <t>brg/konkursbo-meldingkr</t>
  </si>
  <si>
    <t>brg/konkursbo-utlodning</t>
  </si>
  <si>
    <t>brg/stotteordning-ny</t>
  </si>
  <si>
    <t>dat/byggesak-samtykke-v3</t>
  </si>
  <si>
    <t>dat/forhandsmelding</t>
  </si>
  <si>
    <t>dat/forhandsmelding-endring</t>
  </si>
  <si>
    <t>dibk/an-v2</t>
  </si>
  <si>
    <t>dibk/es-v2</t>
  </si>
  <si>
    <t>dibk/et-v4</t>
  </si>
  <si>
    <t>dibk/fts-v1</t>
  </si>
  <si>
    <t>dibk/innsending-planforslag</t>
  </si>
  <si>
    <t>dibk/ko-v2</t>
  </si>
  <si>
    <t>dibk/nabovarsel-svar-v5</t>
  </si>
  <si>
    <t>dibk/nabovarsel-v5</t>
  </si>
  <si>
    <t>dibk/rs-v4</t>
  </si>
  <si>
    <t>dibk/sa-v2</t>
  </si>
  <si>
    <t>dibk/su-v2</t>
  </si>
  <si>
    <t>dibk/ta-v4</t>
  </si>
  <si>
    <t>dibk/ts-v1</t>
  </si>
  <si>
    <t>dibk/varselplanoppstartuttalelse-v3</t>
  </si>
  <si>
    <t>dibk/varselplanoppstart-v3</t>
  </si>
  <si>
    <t>dihe/klage-parkering-borttauing</t>
  </si>
  <si>
    <t>dpa/dpa-01-avvik</t>
  </si>
  <si>
    <t>dpa/dpa-04-personvernombud</t>
  </si>
  <si>
    <t>dsb/siv-1018-svar-innsending</t>
  </si>
  <si>
    <t>hdir/avtale-om-direkteoppgjoer</t>
  </si>
  <si>
    <t>hdir/ettersending-helfo</t>
  </si>
  <si>
    <t>hdir/etterutdanningsprog-allmennmed</t>
  </si>
  <si>
    <t>hdir/hdir-ettersending</t>
  </si>
  <si>
    <t>hdir/hego-autorisasjon-og-lisens</t>
  </si>
  <si>
    <t>hdir/hego-ccps</t>
  </si>
  <si>
    <t>hdir/hego-innmeldingsliste</t>
  </si>
  <si>
    <t>hdir/hego-klage-paa-vedtak</t>
  </si>
  <si>
    <t>hdir/hego-registrering-av-kurs</t>
  </si>
  <si>
    <t>hdir/hego-spesialistskjema-gammel</t>
  </si>
  <si>
    <t>hdir/hego-spesialistutd-1-3-del</t>
  </si>
  <si>
    <t>hdir/innmeldingsliste-mattilsynet</t>
  </si>
  <si>
    <t>hdir/innsending-privatperson-helfo</t>
  </si>
  <si>
    <t>hdir/klage-helfo</t>
  </si>
  <si>
    <t>hdir/ny-fristberegning-helfo</t>
  </si>
  <si>
    <t>hdir/psykisk-utviklingshemming</t>
  </si>
  <si>
    <t>hdir/spesialistskjema-norsk</t>
  </si>
  <si>
    <t>hemit/fakturaklage-hmr-hf</t>
  </si>
  <si>
    <t>krt/krt-1017a-1</t>
  </si>
  <si>
    <t>krt/krt-1026a-1</t>
  </si>
  <si>
    <t>krt/krt-1041a-1</t>
  </si>
  <si>
    <t>krt/krt-1043a-1</t>
  </si>
  <si>
    <t>krt/krt-1092a-1</t>
  </si>
  <si>
    <t>krt/krt-1093a-1</t>
  </si>
  <si>
    <t>krt/krt-1097a-1</t>
  </si>
  <si>
    <t>krt/krt-1100a-1</t>
  </si>
  <si>
    <t>krt/krt-1101a-1</t>
  </si>
  <si>
    <t>krt/krt-1102a-1</t>
  </si>
  <si>
    <t>krt/krt-1103a-1</t>
  </si>
  <si>
    <t>krt/krt-1104a-1</t>
  </si>
  <si>
    <t>krt/krt-1105a-1</t>
  </si>
  <si>
    <t>krt/krt-1110aa-1</t>
  </si>
  <si>
    <t>krt/krt-1110oa-1</t>
  </si>
  <si>
    <t>krt/krt-1131a-1</t>
  </si>
  <si>
    <t>krt/krt-1133a-1</t>
  </si>
  <si>
    <t>krt/krt-1134a-1</t>
  </si>
  <si>
    <t>krt/krt-1140a-1</t>
  </si>
  <si>
    <t>krt/krt-1143a-1</t>
  </si>
  <si>
    <t>krt/krt-1187a-1</t>
  </si>
  <si>
    <t>krt/krt-1200a-1</t>
  </si>
  <si>
    <t>krt/krt-1500a-1</t>
  </si>
  <si>
    <t>krt/krt-3001a-1</t>
  </si>
  <si>
    <t>krt/krt-3006a-1</t>
  </si>
  <si>
    <t>krt/krt-3080a-1</t>
  </si>
  <si>
    <t>krt/krt-3191a-1</t>
  </si>
  <si>
    <t>ksdigi/ledsagerbevis</t>
  </si>
  <si>
    <t>lt/dangerous-goods</t>
  </si>
  <si>
    <t>lt/sasp</t>
  </si>
  <si>
    <t>lts/ps-rapporteringsskjema</t>
  </si>
  <si>
    <t>lts/ps-regnskapsskjema</t>
  </si>
  <si>
    <t>lts/ps-soknadsskjema</t>
  </si>
  <si>
    <t>mat/mattilsynet-bivirkninger</t>
  </si>
  <si>
    <t>mat/mattilsynet-dyretransportoer</t>
  </si>
  <si>
    <t>mat/mattilsynet-forvarevirksomhet</t>
  </si>
  <si>
    <t>mat/mattilsynet-komp-avlivning</t>
  </si>
  <si>
    <t>mat/mattilsynet-komp-dyrsjaafoer</t>
  </si>
  <si>
    <t>mat/mattilsynet-sukkervarer</t>
  </si>
  <si>
    <t>mat/mattilsynet-vegetabilier</t>
  </si>
  <si>
    <t>mat/rensefisk-rapportering</t>
  </si>
  <si>
    <t>nfk/bhgopptak-dokumentasjon</t>
  </si>
  <si>
    <t>nfk/bhgplass-klage-begrunnelse</t>
  </si>
  <si>
    <t>nfk/dispensasjon-krav-barnehage</t>
  </si>
  <si>
    <t>nfk/egenerklaering-om-mrsa</t>
  </si>
  <si>
    <t>nfk/egenerklaering-om-tuberkulose</t>
  </si>
  <si>
    <t>nfk/erklaering-barnets-helse</t>
  </si>
  <si>
    <t>nfk/info-om-12-2-i-opplaeringslov</t>
  </si>
  <si>
    <t>nfk/innspill-trafikksikkerhet</t>
  </si>
  <si>
    <t>nfk/kommunal-vielse-dokumentasjon</t>
  </si>
  <si>
    <t>nfk/kommunal-vielse-soknad</t>
  </si>
  <si>
    <t>nfk/kontaktinfo-folkevalgte</t>
  </si>
  <si>
    <t>nfk/meldeskjema-fremmede-arter</t>
  </si>
  <si>
    <t>nfk/meldeskjema-helsepers-priv-org</t>
  </si>
  <si>
    <t>nfk/parkering-klage-paa-gebyr</t>
  </si>
  <si>
    <t>nfk/redusert-foreldrebetaling</t>
  </si>
  <si>
    <t>nfk/sjaforavtale</t>
  </si>
  <si>
    <t>nfk/taushetserklering</t>
  </si>
  <si>
    <t>nhn/altinn-svarskjema</t>
  </si>
  <si>
    <t>nhn/nhn-pvo-dummy</t>
  </si>
  <si>
    <t>nkr/fastmuseumsstatistikk</t>
  </si>
  <si>
    <t>nkr/fastregnskapsrapportering</t>
  </si>
  <si>
    <t>nkr/faststatistikk</t>
  </si>
  <si>
    <t>nokut/hyu-endring</t>
  </si>
  <si>
    <t>nve/nve-0018</t>
  </si>
  <si>
    <t>nve/nve-0030</t>
  </si>
  <si>
    <t>nve/nve-0032</t>
  </si>
  <si>
    <t>nve/nve-0035</t>
  </si>
  <si>
    <t>nve/nve-0052</t>
  </si>
  <si>
    <t>nve/nve-0056</t>
  </si>
  <si>
    <t>nve/nve-0060</t>
  </si>
  <si>
    <t>nve/nve-sporreundersokelse</t>
  </si>
  <si>
    <t>slv/apotekdrift</t>
  </si>
  <si>
    <t>slv/konsesjonsoppslag</t>
  </si>
  <si>
    <t>ssb/ra0182-02</t>
  </si>
  <si>
    <t>ssb/ra0297-01</t>
  </si>
  <si>
    <t>ssb/ra0307-01</t>
  </si>
  <si>
    <t>ssb/ra0366-01</t>
  </si>
  <si>
    <t>ssb/ra0479-02</t>
  </si>
  <si>
    <t>ssb/ra0530-01</t>
  </si>
  <si>
    <t>ssb/ra0628-01</t>
  </si>
  <si>
    <t>ssb/ra0689-01</t>
  </si>
  <si>
    <t>ssb/ra0692-01</t>
  </si>
  <si>
    <t>ssb/ra0759-01</t>
  </si>
  <si>
    <t>ssb/ra0763-01</t>
  </si>
  <si>
    <t>ssb/ra0764-01</t>
  </si>
  <si>
    <t>ssb/ra0772-01</t>
  </si>
  <si>
    <t>ssb/ra0850-01</t>
  </si>
  <si>
    <t>ssb/ra0852-01</t>
  </si>
  <si>
    <t>ssb/ra0857-01</t>
  </si>
  <si>
    <t>ssb/ra0858-01</t>
  </si>
  <si>
    <t>ssb/ra0869-01</t>
  </si>
  <si>
    <t>ssb/ra3002-01</t>
  </si>
  <si>
    <t>ssb/rs0297-01</t>
  </si>
  <si>
    <t>ssb/rs0307-01</t>
  </si>
  <si>
    <t>ssb/rs0366-01</t>
  </si>
  <si>
    <t>ssb/rs0628-01</t>
  </si>
  <si>
    <t>ssb/rs0788-01</t>
  </si>
  <si>
    <t>ssb/rs0860-01</t>
  </si>
  <si>
    <t>ssb/rs1001-01</t>
  </si>
  <si>
    <t>staf/fullmakt</t>
  </si>
  <si>
    <t>staf/ktu-tilskudd-rapport</t>
  </si>
  <si>
    <t>staf/soknad-separasjon-ektefelle</t>
  </si>
  <si>
    <t>staf/soknad-separasjon-soker</t>
  </si>
  <si>
    <t>staf/soknad-skilsmisse22-ektefelle</t>
  </si>
  <si>
    <t>staf/soknad-skilsmisse22-soker</t>
  </si>
  <si>
    <t>staf/troslivssynssamfunn-arsrapport</t>
  </si>
  <si>
    <t>tad/certificateoforigin</t>
  </si>
  <si>
    <t>ttd/storage-cleanup-test</t>
  </si>
  <si>
    <t>hdir/data-fra-kuhr-fastlegesenteret</t>
  </si>
  <si>
    <t>krt/krt-1045a-1</t>
  </si>
  <si>
    <t>krt/krt-1102b-1</t>
  </si>
  <si>
    <t>krt/krt-1107a-1</t>
  </si>
  <si>
    <t>krt/krt-1113a-1</t>
  </si>
  <si>
    <t>krt/krt-1142a-1</t>
  </si>
  <si>
    <t>mat/mattilsynet-plantevernmiddel</t>
  </si>
  <si>
    <t>ssb/ra0847-01</t>
  </si>
  <si>
    <t>ssb/ra0851-01</t>
  </si>
  <si>
    <t>vigo/drosjeloyve</t>
  </si>
  <si>
    <t>dihe/tilrettelegging-av-eksamen</t>
  </si>
  <si>
    <t>hemit/hmrhf-journallogg-1</t>
  </si>
  <si>
    <t>krt/krt-1006a-1</t>
  </si>
  <si>
    <t>krt/krt-1100b-1</t>
  </si>
  <si>
    <t>krt/krt-1111a-1</t>
  </si>
  <si>
    <t>nfk/meddommer-fritak</t>
  </si>
  <si>
    <t>nve/nve-0031</t>
  </si>
  <si>
    <t>nve/nve-0053</t>
  </si>
  <si>
    <t>ssb/ra0425-01</t>
  </si>
  <si>
    <t>digdir/soknad-om-stimulabmidler-2</t>
  </si>
  <si>
    <t>dsb/int-1017-personopplysninger</t>
  </si>
  <si>
    <t>nfk/kontaktinfo-nye-lis-leger</t>
  </si>
  <si>
    <t>nve/nve-0041</t>
  </si>
  <si>
    <t>brg/rrh-uoverensstemmelser</t>
  </si>
  <si>
    <t>lt/operational-declaration</t>
  </si>
  <si>
    <t>staf/ressursrapportering</t>
  </si>
  <si>
    <t>dihe/dh-test-app</t>
  </si>
  <si>
    <t>krt/krt-1162a-1</t>
  </si>
  <si>
    <t>krt/krt-3090a-1</t>
  </si>
  <si>
    <t>mat/akvakultur-driftsplan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</si>
</sst>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kr&quot;\ * #,##0.00_-;\-&quot;kr&quot;\ * #,##0.00_-;_-&quot;kr&quot;\ * &quot;-&quot;??_-;_-@_-"/>
    <numFmt numFmtId="165" formatCode="_-* #,##0.00_-;\-* #,##0.00_-;_-* &quot;-&quot;??_-;_-@_-"/>
    <numFmt numFmtId="166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FFFFFF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ED7D31"/>
        <bgColor rgb="FFED7D31"/>
      </patternFill>
    </fill>
    <fill>
      <patternFill patternType="solid">
        <fgColor theme="5"/>
        <bgColor theme="5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Border="0"/>
  </cellStyleXfs>
  <cellXfs count="48">
    <xf numFmtId="0" fontId="0" fillId="0" borderId="0" xfId="0"/>
    <xf numFmtId="0" fontId="0" fillId="0" borderId="0" xfId="0" applyAlignment="1">
      <alignment horizontal="right"/>
    </xf>
    <xf numFmtId="166" fontId="0" fillId="0" borderId="0" xfId="1" applyNumberFormat="1" applyFont="1"/>
    <xf numFmtId="3" fontId="0" fillId="0" borderId="0" xfId="0" applyNumberFormat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0" fillId="3" borderId="8" xfId="0" applyFill="1" applyBorder="1"/>
    <xf numFmtId="0" fontId="0" fillId="3" borderId="4" xfId="0" applyFill="1" applyBorder="1"/>
    <xf numFmtId="0" fontId="0" fillId="4" borderId="9" xfId="0" applyFill="1" applyBorder="1"/>
    <xf numFmtId="0" fontId="0" fillId="4" borderId="8" xfId="0" applyFill="1" applyBorder="1"/>
    <xf numFmtId="0" fontId="0" fillId="4" borderId="4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0" fontId="5" fillId="0" borderId="4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vertical="center"/>
    </xf>
    <xf numFmtId="3" fontId="6" fillId="0" borderId="0" xfId="0" applyNumberFormat="1" applyFont="1"/>
    <xf numFmtId="3" fontId="1" fillId="0" borderId="17" xfId="0" applyNumberFormat="1" applyFont="1" applyBorder="1"/>
    <xf numFmtId="0" fontId="1" fillId="0" borderId="0" xfId="0" applyFont="1"/>
    <xf numFmtId="0" fontId="7" fillId="0" borderId="0" xfId="0" applyFont="1"/>
    <xf numFmtId="0" fontId="8" fillId="5" borderId="0" xfId="0" applyFont="1" applyFill="1"/>
    <xf numFmtId="0" fontId="9" fillId="6" borderId="18" xfId="0" applyFont="1" applyFill="1" applyBorder="1"/>
    <xf numFmtId="0" fontId="9" fillId="6" borderId="19" xfId="0" applyFont="1" applyFill="1" applyBorder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0" fontId="0" fillId="7" borderId="0" xfId="0" applyFill="1"/>
    <xf numFmtId="0" fontId="0" fillId="8" borderId="0" xfId="0" applyFill="1" applyAlignment="1">
      <alignment horizontal="right"/>
    </xf>
    <xf numFmtId="0" fontId="0" fillId="8" borderId="0" xfId="0" applyFill="1"/>
    <xf numFmtId="3" fontId="0" fillId="8" borderId="0" xfId="0" applyNumberFormat="1" applyFill="1"/>
    <xf numFmtId="17" fontId="1" fillId="0" borderId="0" xfId="0" applyNumberFormat="1" applyFont="1" applyAlignment="1">
      <alignment horizontal="center"/>
    </xf>
    <xf numFmtId="3" fontId="0" fillId="8" borderId="0" xfId="0" applyNumberFormat="1" applyFill="1" applyAlignment="1">
      <alignment horizontal="right"/>
    </xf>
    <xf numFmtId="0" fontId="1" fillId="8" borderId="0" xfId="0" applyFont="1" applyFill="1" applyAlignment="1">
      <alignment horizontal="right"/>
    </xf>
    <xf numFmtId="0" fontId="0" fillId="8" borderId="0" xfId="0" applyFill="1" applyAlignment="1">
      <alignment horizontal="left"/>
    </xf>
    <xf numFmtId="0" fontId="0" fillId="4" borderId="0" xfId="0" applyFill="1"/>
    <xf numFmtId="17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0" xfId="0" applyNumberFormat="1" applyFont="1" applyBorder="1"/>
  </cellXfs>
  <cellStyles count="5">
    <cellStyle name="Currency 2" xfId="3" xr:uid="{A07F1F18-49DE-4F1B-B2B6-C3C1D0F7687C}"/>
    <cellStyle name="Komma" xfId="1" builtinId="3"/>
    <cellStyle name="Normal" xfId="0" builtinId="0"/>
    <cellStyle name="Normal 2" xfId="4" xr:uid="{CB3DE759-8A91-4DE8-BB19-9E3971EE3480}"/>
    <cellStyle name="Valuta 2" xfId="2" xr:uid="{AF5A3EF9-9908-43A0-A945-AA822E01EE31}"/>
  </cellStyles>
  <dxfs count="4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</font>
      <numFmt numFmtId="3" formatCode="#,##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/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right" vertical="bottom" textRotation="0" wrapText="0" indent="0" justifyLastLine="0" shrinkToFit="0" readingOrder="0"/>
    </dxf>
    <dxf>
      <fill>
        <patternFill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7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'Ark2'!$B$1</c:f>
              <c:strCache>
                <c:ptCount val="1"/>
                <c:pt idx="0">
                  <c:v>Antall transaksjoner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F48-410F-BAC1-793D2854D7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F48-410F-BAC1-793D2854D7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F48-410F-BAC1-793D2854D7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F48-410F-BAC1-793D2854D7D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F48-410F-BAC1-793D2854D7D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F48-410F-BAC1-793D2854D7D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F48-410F-BAC1-793D2854D7D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F48-410F-BAC1-793D2854D7D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CF48-410F-BAC1-793D2854D7D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CF48-410F-BAC1-793D2854D7D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CF48-410F-BAC1-793D2854D7D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CF48-410F-BAC1-793D2854D7D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CF48-410F-BAC1-793D2854D7D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CF48-410F-BAC1-793D2854D7D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CF48-410F-BAC1-793D2854D7D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CF48-410F-BAC1-793D2854D7D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1-CF48-410F-BAC1-793D2854D7D9}"/>
              </c:ext>
            </c:extLst>
          </c:dPt>
          <c:cat>
            <c:strRef>
              <c:f>'Ark2'!$A$2:$A$18</c:f>
              <c:strCache>
                <c:ptCount val="17"/>
                <c:pt idx="0">
                  <c:v>Skatteetaten</c:v>
                </c:pt>
                <c:pt idx="1">
                  <c:v>Statens sivilrettsforvaltning</c:v>
                </c:pt>
                <c:pt idx="2">
                  <c:v>Statistisk sentralbyrå</c:v>
                </c:pt>
                <c:pt idx="3">
                  <c:v>Nasjonalbiblioteket</c:v>
                </c:pt>
                <c:pt idx="4">
                  <c:v>Arbeidstilsynet</c:v>
                </c:pt>
                <c:pt idx="5">
                  <c:v>Statens Kartverk</c:v>
                </c:pt>
                <c:pt idx="6">
                  <c:v>Utdanningsdirektoratet</c:v>
                </c:pt>
                <c:pt idx="7">
                  <c:v>Statens vegvesen</c:v>
                </c:pt>
                <c:pt idx="8">
                  <c:v>Digitaliseringsdirektoratet</c:v>
                </c:pt>
                <c:pt idx="9">
                  <c:v>Direktoratet for samfunnssikkerhet og beredskap</c:v>
                </c:pt>
                <c:pt idx="10">
                  <c:v>Statens Arbeidsmiljøinstitutt </c:v>
                </c:pt>
                <c:pt idx="11">
                  <c:v>Finanstilsynet</c:v>
                </c:pt>
                <c:pt idx="12">
                  <c:v>Brønnøy kommune</c:v>
                </c:pt>
                <c:pt idx="13">
                  <c:v>Havforskningsinstituttet</c:v>
                </c:pt>
                <c:pt idx="14">
                  <c:v>Registerenheten i Brønnøysund</c:v>
                </c:pt>
                <c:pt idx="15">
                  <c:v>Gjenopptakelseskommisjonen</c:v>
                </c:pt>
                <c:pt idx="16">
                  <c:v>Helse Møre og Romsdal HF</c:v>
                </c:pt>
              </c:strCache>
            </c:strRef>
          </c:cat>
          <c:val>
            <c:numRef>
              <c:f>'Ark2'!$B$2:$B$18</c:f>
              <c:numCache>
                <c:formatCode>General</c:formatCode>
                <c:ptCount val="17"/>
                <c:pt idx="0">
                  <c:v>1576644</c:v>
                </c:pt>
                <c:pt idx="1">
                  <c:v>9758</c:v>
                </c:pt>
                <c:pt idx="2">
                  <c:v>6651</c:v>
                </c:pt>
                <c:pt idx="3">
                  <c:v>3565</c:v>
                </c:pt>
                <c:pt idx="4">
                  <c:v>3497</c:v>
                </c:pt>
                <c:pt idx="5">
                  <c:v>357</c:v>
                </c:pt>
                <c:pt idx="6">
                  <c:v>302</c:v>
                </c:pt>
                <c:pt idx="7">
                  <c:v>179</c:v>
                </c:pt>
                <c:pt idx="8">
                  <c:v>117</c:v>
                </c:pt>
                <c:pt idx="9">
                  <c:v>114</c:v>
                </c:pt>
                <c:pt idx="10">
                  <c:v>113</c:v>
                </c:pt>
                <c:pt idx="11">
                  <c:v>107</c:v>
                </c:pt>
                <c:pt idx="12">
                  <c:v>36</c:v>
                </c:pt>
                <c:pt idx="13">
                  <c:v>15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F-4834-9599-52FEB035F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11</xdr:row>
      <xdr:rowOff>71437</xdr:rowOff>
    </xdr:from>
    <xdr:to>
      <xdr:col>11</xdr:col>
      <xdr:colOff>66675</xdr:colOff>
      <xdr:row>25</xdr:row>
      <xdr:rowOff>147637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32669474-4BA3-C98A-CA60-934943102F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sen, Viktor" refreshedDate="44996.656669328702" createdVersion="8" refreshedVersion="8" minRefreshableVersion="3" recordCount="64" xr:uid="{FB1F0FB6-ABB8-4436-BA2D-94240CF74954}">
  <cacheSource type="worksheet">
    <worksheetSource name="Tabell1"/>
  </cacheSource>
  <cacheFields count="16">
    <cacheField name="Org.nummer" numFmtId="0">
      <sharedItems containsBlank="1" containsMixedTypes="1" containsNumber="1" containsInteger="1" minValue="820710592" maxValue="999601391"/>
    </cacheField>
    <cacheField name="Navn" numFmtId="0">
      <sharedItems containsBlank="1" count="64">
        <s v="A-ordningen vSkatteetaten "/>
        <s v="Arbeids- og velferdsetaten"/>
        <s v="Arbeidstilsynet"/>
        <s v="Asker kommune"/>
        <s v="Barne-, ungdoms- og familiedirektoratet"/>
        <s v="Brønnøy kommune"/>
        <s v="Datatilsynet"/>
        <s v="Digitaliseringsdirektoratet"/>
        <s v="Direktoratet for Byggkvalitet"/>
        <s v="Direktoratet for forvaltning og økonomistyring "/>
        <s v="Direktoratet for mineralforvaltning med Bergmesteren i Svalbard"/>
        <s v="Direktoratet for samfunnssikkerhet og beredskap"/>
        <s v="Elhub AS"/>
        <s v="ENOVA SF"/>
        <s v="Fellesordningen for avtalefestet pensjon"/>
        <s v="Finanstilsynet"/>
        <s v="Fiskeridirektoratet"/>
        <s v="Forsvaret"/>
        <s v="Gjenopptakelseskommisjonen"/>
        <s v="Havforskningsinstituttet"/>
        <s v="Helse Møre og Romsdal HF"/>
        <s v="Helsedirektoratet "/>
        <s v="Husbanken"/>
        <s v="IKT Agder IKS"/>
        <s v="KS-kommunesektorens organisasjon"/>
        <s v="Kystverket"/>
        <s v="Landbruksdirektoratet"/>
        <s v="Lillestrøm kommune"/>
        <s v="Lotteri- og stiftelsestilsynet"/>
        <s v="Luftfartstilsynet"/>
        <s v="Mattilsynet"/>
        <s v="Miljødirektoratet"/>
        <s v="Nasjonal kommunikasjonsmyndighet"/>
        <s v="Nasjonal sikkerhetsmyndighet"/>
        <s v="Nasjonalbiblioteket"/>
        <s v="Norges vassdrags- og energidirektorat"/>
        <s v="Norsk Helsenett SF"/>
        <s v="Norsk Kulturråd"/>
        <s v="Norsk Pasientskadeerstatning"/>
        <s v="Oljedirektoratet"/>
        <s v="Oslo kommune Utviklings- og kompetanseetaten"/>
        <s v="Patentstyret"/>
        <s v="Politidirektoratet"/>
        <s v="Registerenheten i Brønnøysund"/>
        <s v="Sjøfartsdirektoratet"/>
        <s v="Skatteetaten"/>
        <s v="Statens Arbeidsmiljøinstitutt "/>
        <s v="Statens havarikommisjon"/>
        <s v="Statens Kartverk"/>
        <s v="Statens legemiddelverk"/>
        <s v="Statens lånekasse for utdanning"/>
        <s v="Statens Pensjonskasse forvaltningsbedrift"/>
        <s v="Statens sivilrettsforvaltning"/>
        <s v="Statens vegvesen"/>
        <s v="Statistisk sentralbyrå"/>
        <s v="Stavanger kommune"/>
        <s v="Tilsynsrådet for advokatvirksomhet"/>
        <s v="Tolletaten"/>
        <s v="Trondheim kommune"/>
        <s v="Utdanningsdirektoratet"/>
        <s v="Utlendingsdirektoratet"/>
        <s v="Valgdirektoratet"/>
        <s v="Viken Fylkeskommune"/>
        <m/>
      </sharedItems>
    </cacheField>
    <cacheField name="Forkortelse/kommunenummer" numFmtId="0">
      <sharedItems containsBlank="1"/>
    </cacheField>
    <cacheField name="Jan" numFmtId="0">
      <sharedItems containsString="0" containsBlank="1" containsNumber="1" containsInteger="1" minValue="2" maxValue="2087"/>
    </cacheField>
    <cacheField name="Feb" numFmtId="0">
      <sharedItems containsString="0" containsBlank="1" containsNumber="1" containsInteger="1" minValue="9" maxValue="1694"/>
    </cacheField>
    <cacheField name="Mar" numFmtId="0">
      <sharedItems containsString="0" containsBlank="1" containsNumber="1" containsInteger="1" minValue="14" maxValue="102861"/>
    </cacheField>
    <cacheField name="Apr" numFmtId="0">
      <sharedItems containsString="0" containsBlank="1" containsNumber="1" containsInteger="1" minValue="3" maxValue="199938"/>
    </cacheField>
    <cacheField name="Mai" numFmtId="0">
      <sharedItems containsString="0" containsBlank="1" containsNumber="1" containsInteger="1" minValue="12" maxValue="126669"/>
    </cacheField>
    <cacheField name="Jun" numFmtId="0">
      <sharedItems containsString="0" containsBlank="1" containsNumber="1" containsInteger="1" minValue="3" maxValue="224393"/>
    </cacheField>
    <cacheField name="Jul" numFmtId="0">
      <sharedItems containsString="0" containsBlank="1" containsNumber="1" containsInteger="1" minValue="1" maxValue="56522"/>
    </cacheField>
    <cacheField name="Aug" numFmtId="0">
      <sharedItems containsString="0" containsBlank="1" containsNumber="1" containsInteger="1" minValue="5" maxValue="229456"/>
    </cacheField>
    <cacheField name="Sep" numFmtId="0">
      <sharedItems containsString="0" containsBlank="1" containsNumber="1" containsInteger="1" minValue="4" maxValue="147460"/>
    </cacheField>
    <cacheField name="Okt" numFmtId="0">
      <sharedItems containsString="0" containsBlank="1" containsNumber="1" containsInteger="1" minValue="3" maxValue="192540"/>
    </cacheField>
    <cacheField name="Nov" numFmtId="0">
      <sharedItems containsString="0" containsBlank="1" containsNumber="1" containsInteger="1" minValue="1" maxValue="127533"/>
    </cacheField>
    <cacheField name="Des" numFmtId="0">
      <sharedItems containsString="0" containsBlank="1" containsNumber="1" containsInteger="1" minValue="3" maxValue="190307"/>
    </cacheField>
    <cacheField name="Sum" numFmtId="0">
      <sharedItems containsSemiMixedTypes="0" containsString="0" containsNumber="1" containsInteger="1" minValue="0" maxValue="16014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">
  <r>
    <n v="974761076"/>
    <x v="0"/>
    <s v="EFF"/>
    <m/>
    <m/>
    <m/>
    <m/>
    <m/>
    <m/>
    <m/>
    <m/>
    <m/>
    <m/>
    <m/>
    <m/>
    <n v="0"/>
  </r>
  <r>
    <n v="889640782"/>
    <x v="1"/>
    <s v="NAV"/>
    <m/>
    <m/>
    <m/>
    <m/>
    <m/>
    <m/>
    <m/>
    <m/>
    <m/>
    <m/>
    <m/>
    <m/>
    <n v="0"/>
  </r>
  <r>
    <n v="974761211"/>
    <x v="2"/>
    <s v="DAT"/>
    <n v="1561"/>
    <n v="422"/>
    <n v="74"/>
    <n v="51"/>
    <n v="59"/>
    <n v="85"/>
    <n v="327"/>
    <n v="162"/>
    <n v="132"/>
    <n v="115"/>
    <n v="274"/>
    <n v="235"/>
    <n v="3497"/>
  </r>
  <r>
    <n v="920125298"/>
    <x v="3"/>
    <s v="K3025"/>
    <m/>
    <m/>
    <m/>
    <m/>
    <m/>
    <m/>
    <m/>
    <m/>
    <m/>
    <m/>
    <m/>
    <m/>
    <n v="0"/>
  </r>
  <r>
    <n v="986128433"/>
    <x v="4"/>
    <s v="BUF "/>
    <m/>
    <m/>
    <m/>
    <m/>
    <m/>
    <m/>
    <m/>
    <m/>
    <m/>
    <m/>
    <m/>
    <m/>
    <n v="0"/>
  </r>
  <r>
    <n v="964983291"/>
    <x v="5"/>
    <s v="K1813"/>
    <m/>
    <m/>
    <m/>
    <m/>
    <m/>
    <m/>
    <m/>
    <m/>
    <m/>
    <m/>
    <m/>
    <n v="36"/>
    <n v="36"/>
  </r>
  <r>
    <n v="974761467"/>
    <x v="6"/>
    <s v="DPA "/>
    <m/>
    <m/>
    <m/>
    <m/>
    <m/>
    <m/>
    <m/>
    <m/>
    <m/>
    <m/>
    <m/>
    <m/>
    <n v="0"/>
  </r>
  <r>
    <n v="991825827"/>
    <x v="7"/>
    <s v="DIGDIR"/>
    <n v="14"/>
    <n v="9"/>
    <n v="14"/>
    <n v="5"/>
    <n v="15"/>
    <n v="3"/>
    <n v="3"/>
    <n v="5"/>
    <n v="9"/>
    <n v="17"/>
    <n v="19"/>
    <n v="4"/>
    <n v="117"/>
  </r>
  <r>
    <n v="974760223"/>
    <x v="8"/>
    <s v="DIBK "/>
    <m/>
    <m/>
    <m/>
    <m/>
    <m/>
    <m/>
    <m/>
    <m/>
    <m/>
    <m/>
    <m/>
    <m/>
    <n v="0"/>
  </r>
  <r>
    <n v="986252932"/>
    <x v="9"/>
    <s v="DFØ"/>
    <m/>
    <m/>
    <m/>
    <m/>
    <m/>
    <m/>
    <m/>
    <m/>
    <m/>
    <m/>
    <m/>
    <m/>
    <n v="0"/>
  </r>
  <r>
    <n v="974760282"/>
    <x v="10"/>
    <s v="DMF "/>
    <m/>
    <m/>
    <m/>
    <m/>
    <m/>
    <m/>
    <m/>
    <m/>
    <m/>
    <m/>
    <m/>
    <m/>
    <n v="0"/>
  </r>
  <r>
    <n v="974760983"/>
    <x v="11"/>
    <s v="DSB"/>
    <m/>
    <m/>
    <m/>
    <m/>
    <m/>
    <m/>
    <m/>
    <n v="9"/>
    <n v="12"/>
    <n v="6"/>
    <n v="9"/>
    <n v="78"/>
    <n v="114"/>
  </r>
  <r>
    <n v="915925529"/>
    <x v="12"/>
    <s v="ELHUB "/>
    <m/>
    <m/>
    <m/>
    <m/>
    <m/>
    <m/>
    <m/>
    <m/>
    <m/>
    <m/>
    <m/>
    <m/>
    <n v="0"/>
  </r>
  <r>
    <n v="983609155"/>
    <x v="13"/>
    <s v="ENO"/>
    <m/>
    <m/>
    <m/>
    <m/>
    <m/>
    <m/>
    <m/>
    <m/>
    <m/>
    <m/>
    <m/>
    <m/>
    <n v="0"/>
  </r>
  <r>
    <n v="987414502"/>
    <x v="14"/>
    <s v="FK "/>
    <m/>
    <m/>
    <m/>
    <m/>
    <m/>
    <m/>
    <m/>
    <m/>
    <m/>
    <m/>
    <m/>
    <m/>
    <n v="0"/>
  </r>
  <r>
    <n v="840747972"/>
    <x v="15"/>
    <s v="KRT "/>
    <m/>
    <m/>
    <m/>
    <m/>
    <m/>
    <m/>
    <m/>
    <m/>
    <n v="4"/>
    <n v="3"/>
    <n v="1"/>
    <n v="99"/>
    <n v="107"/>
  </r>
  <r>
    <n v="971203420"/>
    <x v="16"/>
    <s v="FD "/>
    <m/>
    <m/>
    <m/>
    <m/>
    <m/>
    <m/>
    <m/>
    <m/>
    <m/>
    <m/>
    <m/>
    <m/>
    <n v="0"/>
  </r>
  <r>
    <n v="986105174"/>
    <x v="17"/>
    <s v="FORS "/>
    <m/>
    <m/>
    <m/>
    <m/>
    <m/>
    <m/>
    <m/>
    <m/>
    <m/>
    <m/>
    <m/>
    <m/>
    <n v="0"/>
  </r>
  <r>
    <n v="985847215"/>
    <x v="18"/>
    <s v="GK"/>
    <m/>
    <m/>
    <m/>
    <m/>
    <m/>
    <m/>
    <n v="1"/>
    <m/>
    <m/>
    <m/>
    <m/>
    <m/>
    <n v="1"/>
  </r>
  <r>
    <n v="971349077"/>
    <x v="19"/>
    <s v="HI"/>
    <m/>
    <n v="15"/>
    <m/>
    <m/>
    <m/>
    <m/>
    <m/>
    <m/>
    <m/>
    <m/>
    <m/>
    <m/>
    <n v="15"/>
  </r>
  <r>
    <n v="997005562"/>
    <x v="20"/>
    <s v="HMRHF"/>
    <m/>
    <m/>
    <m/>
    <m/>
    <m/>
    <m/>
    <n v="1"/>
    <m/>
    <m/>
    <m/>
    <m/>
    <m/>
    <n v="1"/>
  </r>
  <r>
    <n v="983544622"/>
    <x v="21"/>
    <s v="HDIR "/>
    <m/>
    <m/>
    <m/>
    <m/>
    <m/>
    <m/>
    <m/>
    <m/>
    <m/>
    <m/>
    <m/>
    <m/>
    <n v="0"/>
  </r>
  <r>
    <n v="942114184"/>
    <x v="22"/>
    <s v="HB "/>
    <m/>
    <m/>
    <m/>
    <m/>
    <m/>
    <m/>
    <m/>
    <m/>
    <m/>
    <m/>
    <m/>
    <m/>
    <n v="0"/>
  </r>
  <r>
    <n v="985359385"/>
    <x v="23"/>
    <s v="IKTA"/>
    <m/>
    <m/>
    <m/>
    <m/>
    <m/>
    <m/>
    <m/>
    <m/>
    <m/>
    <m/>
    <m/>
    <m/>
    <n v="0"/>
  </r>
  <r>
    <n v="971032146"/>
    <x v="24"/>
    <s v="KS"/>
    <m/>
    <m/>
    <m/>
    <m/>
    <m/>
    <m/>
    <m/>
    <m/>
    <m/>
    <m/>
    <m/>
    <m/>
    <n v="0"/>
  </r>
  <r>
    <n v="874783242"/>
    <x v="25"/>
    <s v="KYV "/>
    <m/>
    <m/>
    <m/>
    <m/>
    <m/>
    <m/>
    <m/>
    <m/>
    <m/>
    <m/>
    <m/>
    <m/>
    <n v="0"/>
  </r>
  <r>
    <n v="981544315"/>
    <x v="26"/>
    <s v="SLF"/>
    <m/>
    <m/>
    <m/>
    <m/>
    <m/>
    <m/>
    <m/>
    <m/>
    <m/>
    <m/>
    <m/>
    <m/>
    <n v="0"/>
  </r>
  <r>
    <n v="820710592"/>
    <x v="27"/>
    <s v="K3030"/>
    <m/>
    <m/>
    <m/>
    <m/>
    <m/>
    <m/>
    <m/>
    <m/>
    <m/>
    <m/>
    <m/>
    <m/>
    <n v="0"/>
  </r>
  <r>
    <n v="982391490"/>
    <x v="28"/>
    <s v="LTS "/>
    <m/>
    <m/>
    <m/>
    <m/>
    <m/>
    <m/>
    <m/>
    <m/>
    <m/>
    <m/>
    <m/>
    <m/>
    <n v="0"/>
  </r>
  <r>
    <n v="981105516"/>
    <x v="29"/>
    <s v="LT "/>
    <m/>
    <m/>
    <m/>
    <m/>
    <m/>
    <m/>
    <m/>
    <m/>
    <m/>
    <m/>
    <m/>
    <m/>
    <n v="0"/>
  </r>
  <r>
    <n v="985399077"/>
    <x v="30"/>
    <s v="MAT "/>
    <m/>
    <m/>
    <m/>
    <m/>
    <m/>
    <m/>
    <m/>
    <m/>
    <m/>
    <m/>
    <m/>
    <m/>
    <n v="0"/>
  </r>
  <r>
    <n v="999601391"/>
    <x v="31"/>
    <s v="MDIR "/>
    <m/>
    <m/>
    <m/>
    <m/>
    <m/>
    <m/>
    <m/>
    <m/>
    <m/>
    <m/>
    <m/>
    <m/>
    <n v="0"/>
  </r>
  <r>
    <n v="974446871"/>
    <x v="32"/>
    <s v="NKOM "/>
    <m/>
    <m/>
    <m/>
    <m/>
    <m/>
    <m/>
    <m/>
    <m/>
    <m/>
    <m/>
    <m/>
    <m/>
    <n v="0"/>
  </r>
  <r>
    <n v="985165262"/>
    <x v="33"/>
    <s v="NSM"/>
    <m/>
    <m/>
    <m/>
    <m/>
    <m/>
    <m/>
    <m/>
    <m/>
    <m/>
    <m/>
    <m/>
    <m/>
    <n v="0"/>
  </r>
  <r>
    <n v="976029100"/>
    <x v="34"/>
    <s v="NBIB"/>
    <n v="344"/>
    <n v="189"/>
    <n v="310"/>
    <n v="197"/>
    <n v="248"/>
    <n v="316"/>
    <n v="128"/>
    <n v="282"/>
    <n v="253"/>
    <n v="370"/>
    <n v="484"/>
    <n v="444"/>
    <n v="3565"/>
  </r>
  <r>
    <n v="970205039"/>
    <x v="35"/>
    <s v="NVE"/>
    <m/>
    <m/>
    <m/>
    <m/>
    <m/>
    <m/>
    <m/>
    <m/>
    <m/>
    <m/>
    <m/>
    <m/>
    <n v="0"/>
  </r>
  <r>
    <n v="994598759"/>
    <x v="36"/>
    <s v="NHN"/>
    <m/>
    <m/>
    <m/>
    <m/>
    <m/>
    <m/>
    <m/>
    <m/>
    <m/>
    <m/>
    <m/>
    <m/>
    <n v="0"/>
  </r>
  <r>
    <n v="971527412"/>
    <x v="37"/>
    <s v="NKR"/>
    <m/>
    <m/>
    <m/>
    <m/>
    <m/>
    <m/>
    <m/>
    <m/>
    <m/>
    <m/>
    <m/>
    <m/>
    <n v="0"/>
  </r>
  <r>
    <n v="984936923"/>
    <x v="38"/>
    <s v="NPE "/>
    <m/>
    <m/>
    <m/>
    <m/>
    <m/>
    <m/>
    <m/>
    <m/>
    <m/>
    <m/>
    <m/>
    <m/>
    <n v="0"/>
  </r>
  <r>
    <n v="870917732"/>
    <x v="39"/>
    <s v="OD"/>
    <m/>
    <m/>
    <m/>
    <m/>
    <m/>
    <m/>
    <m/>
    <m/>
    <m/>
    <m/>
    <m/>
    <m/>
    <n v="0"/>
  </r>
  <r>
    <s v="971183675"/>
    <x v="40"/>
    <s v="UKE"/>
    <m/>
    <m/>
    <m/>
    <m/>
    <m/>
    <m/>
    <m/>
    <m/>
    <m/>
    <m/>
    <m/>
    <m/>
    <n v="0"/>
  </r>
  <r>
    <n v="971526157"/>
    <x v="41"/>
    <s v="PAT "/>
    <m/>
    <m/>
    <m/>
    <m/>
    <m/>
    <m/>
    <m/>
    <m/>
    <m/>
    <m/>
    <m/>
    <m/>
    <n v="0"/>
  </r>
  <r>
    <n v="982531950"/>
    <x v="42"/>
    <s v="POD"/>
    <m/>
    <m/>
    <m/>
    <m/>
    <m/>
    <m/>
    <m/>
    <m/>
    <m/>
    <m/>
    <m/>
    <m/>
    <n v="0"/>
  </r>
  <r>
    <n v="974760673"/>
    <x v="43"/>
    <s v="BRG "/>
    <m/>
    <m/>
    <m/>
    <m/>
    <m/>
    <m/>
    <m/>
    <m/>
    <m/>
    <m/>
    <m/>
    <n v="3"/>
    <n v="3"/>
  </r>
  <r>
    <n v="974761262"/>
    <x v="44"/>
    <s v="SFD"/>
    <m/>
    <m/>
    <m/>
    <m/>
    <m/>
    <m/>
    <m/>
    <m/>
    <m/>
    <m/>
    <m/>
    <m/>
    <n v="0"/>
  </r>
  <r>
    <n v="974761076"/>
    <x v="45"/>
    <s v="SKD"/>
    <m/>
    <n v="475"/>
    <n v="99757"/>
    <n v="198501"/>
    <n v="125332"/>
    <n v="223206"/>
    <n v="55231"/>
    <n v="228319"/>
    <n v="145773"/>
    <n v="191266"/>
    <n v="126117"/>
    <n v="182667"/>
    <n v="1576644"/>
  </r>
  <r>
    <n v="874761222"/>
    <x v="46"/>
    <s v="STAMI"/>
    <n v="2"/>
    <m/>
    <m/>
    <n v="3"/>
    <n v="12"/>
    <n v="22"/>
    <n v="8"/>
    <n v="13"/>
    <n v="17"/>
    <n v="20"/>
    <n v="12"/>
    <n v="4"/>
    <n v="113"/>
  </r>
  <r>
    <n v="881143712"/>
    <x v="47"/>
    <s v="SHT"/>
    <m/>
    <m/>
    <m/>
    <m/>
    <m/>
    <m/>
    <m/>
    <m/>
    <m/>
    <m/>
    <m/>
    <m/>
    <n v="0"/>
  </r>
  <r>
    <n v="971040238"/>
    <x v="48"/>
    <s v="KV"/>
    <n v="64"/>
    <n v="59"/>
    <n v="60"/>
    <n v="35"/>
    <n v="26"/>
    <n v="17"/>
    <n v="10"/>
    <n v="19"/>
    <n v="23"/>
    <n v="15"/>
    <n v="12"/>
    <n v="17"/>
    <n v="357"/>
  </r>
  <r>
    <n v="974761122"/>
    <x v="49"/>
    <s v="SLV "/>
    <m/>
    <m/>
    <m/>
    <m/>
    <m/>
    <m/>
    <m/>
    <m/>
    <m/>
    <m/>
    <m/>
    <m/>
    <n v="0"/>
  </r>
  <r>
    <n v="960885406"/>
    <x v="50"/>
    <s v="SLK "/>
    <m/>
    <m/>
    <m/>
    <m/>
    <m/>
    <m/>
    <m/>
    <m/>
    <m/>
    <m/>
    <m/>
    <m/>
    <n v="0"/>
  </r>
  <r>
    <n v="982583462"/>
    <x v="51"/>
    <s v="SPK "/>
    <m/>
    <m/>
    <m/>
    <m/>
    <m/>
    <m/>
    <m/>
    <m/>
    <m/>
    <m/>
    <m/>
    <m/>
    <n v="0"/>
  </r>
  <r>
    <n v="986186999"/>
    <x v="52"/>
    <s v="SRF "/>
    <n v="102"/>
    <n v="525"/>
    <n v="2646"/>
    <n v="1131"/>
    <n v="848"/>
    <n v="711"/>
    <n v="807"/>
    <n v="613"/>
    <n v="1156"/>
    <n v="636"/>
    <n v="374"/>
    <n v="209"/>
    <n v="9758"/>
  </r>
  <r>
    <n v="971032081"/>
    <x v="53"/>
    <s v="SVV "/>
    <m/>
    <m/>
    <m/>
    <n v="5"/>
    <n v="18"/>
    <n v="10"/>
    <n v="3"/>
    <n v="20"/>
    <n v="28"/>
    <n v="26"/>
    <n v="38"/>
    <n v="31"/>
    <n v="179"/>
  </r>
  <r>
    <n v="971526920"/>
    <x v="54"/>
    <s v="SSB "/>
    <m/>
    <m/>
    <m/>
    <m/>
    <m/>
    <m/>
    <m/>
    <m/>
    <m/>
    <m/>
    <n v="176"/>
    <n v="6475"/>
    <n v="6651"/>
  </r>
  <r>
    <n v="964965226"/>
    <x v="55"/>
    <s v="K1103"/>
    <m/>
    <m/>
    <m/>
    <m/>
    <m/>
    <m/>
    <m/>
    <m/>
    <m/>
    <m/>
    <m/>
    <m/>
    <n v="0"/>
  </r>
  <r>
    <n v="914459265"/>
    <x v="56"/>
    <s v="TRA "/>
    <m/>
    <m/>
    <m/>
    <m/>
    <m/>
    <m/>
    <m/>
    <m/>
    <m/>
    <m/>
    <m/>
    <m/>
    <n v="0"/>
  </r>
  <r>
    <s v="974761343"/>
    <x v="57"/>
    <s v="TAD "/>
    <m/>
    <m/>
    <m/>
    <m/>
    <m/>
    <m/>
    <m/>
    <m/>
    <m/>
    <m/>
    <m/>
    <m/>
    <n v="0"/>
  </r>
  <r>
    <n v="942110464"/>
    <x v="58"/>
    <s v="K5001"/>
    <m/>
    <m/>
    <m/>
    <m/>
    <m/>
    <m/>
    <m/>
    <m/>
    <m/>
    <m/>
    <m/>
    <m/>
    <n v="0"/>
  </r>
  <r>
    <n v="970018131"/>
    <x v="59"/>
    <s v="UDIR "/>
    <m/>
    <m/>
    <m/>
    <n v="10"/>
    <n v="111"/>
    <n v="23"/>
    <n v="3"/>
    <n v="14"/>
    <n v="53"/>
    <n v="66"/>
    <n v="17"/>
    <n v="5"/>
    <n v="302"/>
  </r>
  <r>
    <n v="974760746"/>
    <x v="60"/>
    <s v="UDI"/>
    <m/>
    <m/>
    <m/>
    <m/>
    <m/>
    <m/>
    <m/>
    <m/>
    <m/>
    <m/>
    <m/>
    <m/>
    <n v="0"/>
  </r>
  <r>
    <n v="916132727"/>
    <x v="61"/>
    <s v="VALG "/>
    <m/>
    <m/>
    <m/>
    <m/>
    <m/>
    <m/>
    <m/>
    <m/>
    <m/>
    <m/>
    <m/>
    <m/>
    <n v="0"/>
  </r>
  <r>
    <n v="921693230"/>
    <x v="62"/>
    <s v="FK30"/>
    <m/>
    <m/>
    <m/>
    <m/>
    <m/>
    <m/>
    <m/>
    <m/>
    <m/>
    <m/>
    <m/>
    <m/>
    <n v="0"/>
  </r>
  <r>
    <m/>
    <x v="63"/>
    <m/>
    <n v="2087"/>
    <n v="1694"/>
    <n v="102861"/>
    <n v="199938"/>
    <n v="126669"/>
    <n v="224393"/>
    <n v="56522"/>
    <n v="229456"/>
    <n v="147460"/>
    <n v="192540"/>
    <n v="127533"/>
    <n v="190307"/>
    <n v="16014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12A179-3FC0-4C56-834D-2CFA78417D4B}" name="Pivottabell4" cacheId="0" applyNumberFormats="0" applyBorderFormats="0" applyFontFormats="0" applyPatternFormats="0" applyAlignmentFormats="0" applyWidthHeightFormats="1" dataCaption="Verdier" updatedVersion="8" minRefreshableVersion="3" useAutoFormatting="1" itemPrintTitles="1" createdVersion="8" indent="0" outline="1" outlineData="1" multipleFieldFilters="0">
  <location ref="A3:B68" firstHeaderRow="1" firstDataRow="1" firstDataCol="1"/>
  <pivotFields count="16">
    <pivotField showAll="0"/>
    <pivotField axis="axisRow" showAll="0" sortType="descending">
      <items count="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65">
    <i>
      <x v="63"/>
    </i>
    <i>
      <x v="45"/>
    </i>
    <i>
      <x v="52"/>
    </i>
    <i>
      <x v="54"/>
    </i>
    <i>
      <x v="34"/>
    </i>
    <i>
      <x v="2"/>
    </i>
    <i>
      <x v="48"/>
    </i>
    <i>
      <x v="59"/>
    </i>
    <i>
      <x v="53"/>
    </i>
    <i>
      <x v="7"/>
    </i>
    <i>
      <x v="11"/>
    </i>
    <i>
      <x v="46"/>
    </i>
    <i>
      <x v="15"/>
    </i>
    <i>
      <x v="5"/>
    </i>
    <i>
      <x v="19"/>
    </i>
    <i>
      <x v="43"/>
    </i>
    <i>
      <x v="18"/>
    </i>
    <i>
      <x v="20"/>
    </i>
    <i>
      <x v="37"/>
    </i>
    <i>
      <x v="33"/>
    </i>
    <i>
      <x v="41"/>
    </i>
    <i>
      <x v="16"/>
    </i>
    <i>
      <x v="35"/>
    </i>
    <i>
      <x v="17"/>
    </i>
    <i>
      <x v="39"/>
    </i>
    <i>
      <x v="12"/>
    </i>
    <i>
      <x v="10"/>
    </i>
    <i>
      <x v="49"/>
    </i>
    <i>
      <x v="47"/>
    </i>
    <i>
      <x v="21"/>
    </i>
    <i>
      <x v="32"/>
    </i>
    <i>
      <x v="22"/>
    </i>
    <i>
      <x v="6"/>
    </i>
    <i>
      <x v="23"/>
    </i>
    <i>
      <x v="36"/>
    </i>
    <i>
      <x v="24"/>
    </i>
    <i>
      <x v="38"/>
    </i>
    <i>
      <x v="25"/>
    </i>
    <i>
      <x v="40"/>
    </i>
    <i>
      <x v="50"/>
    </i>
    <i>
      <x v="42"/>
    </i>
    <i>
      <x v="51"/>
    </i>
    <i>
      <x v="44"/>
    </i>
    <i>
      <x v="4"/>
    </i>
    <i>
      <x v="13"/>
    </i>
    <i>
      <x v="9"/>
    </i>
    <i>
      <x v="8"/>
    </i>
    <i>
      <x v="61"/>
    </i>
    <i>
      <x v="14"/>
    </i>
    <i>
      <x v="1"/>
    </i>
    <i>
      <x v="3"/>
    </i>
    <i>
      <x v="55"/>
    </i>
    <i>
      <x v="57"/>
    </i>
    <i>
      <x v="26"/>
    </i>
    <i>
      <x v="56"/>
    </i>
    <i>
      <x v="27"/>
    </i>
    <i>
      <x v="58"/>
    </i>
    <i>
      <x v="28"/>
    </i>
    <i>
      <x v="60"/>
    </i>
    <i>
      <x v="29"/>
    </i>
    <i>
      <x v="62"/>
    </i>
    <i>
      <x v="30"/>
    </i>
    <i>
      <x/>
    </i>
    <i>
      <x v="31"/>
    </i>
    <i t="grand">
      <x/>
    </i>
  </rowItems>
  <colItems count="1">
    <i/>
  </colItems>
  <dataFields count="1">
    <dataField name="Summer av Sum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085509-9C5F-4E63-A42D-96B0A0420835}" name="Tabell2" displayName="Tabell2" ref="A2:P64" totalsRowShown="0">
  <autoFilter ref="A2:P64" xr:uid="{5F085509-9C5F-4E63-A42D-96B0A0420835}">
    <filterColumn colId="15">
      <filters>
        <filter val="1"/>
        <filter val="104"/>
        <filter val="11366"/>
        <filter val="2"/>
        <filter val="25224"/>
        <filter val="4084"/>
        <filter val="416"/>
        <filter val="461"/>
        <filter val="8788"/>
      </filters>
    </filterColumn>
  </autoFilter>
  <tableColumns count="16">
    <tableColumn id="1" xr3:uid="{45CC7C32-ADFA-4D64-8359-DA8EA89A4E7E}" name="Organisasjonsnummer"/>
    <tableColumn id="2" xr3:uid="{24F0DC37-87D3-471D-8DF1-93971A1D1F5F}" name="Navn"/>
    <tableColumn id="3" xr3:uid="{02FE5ACD-16FF-4717-94A6-5EFA93E6B0E7}" name="Forkortelse/kommunenummer"/>
    <tableColumn id="4" xr3:uid="{DED5A251-EA58-4EC8-A95F-73DEF1B93DD6}" name="Jan"/>
    <tableColumn id="5" xr3:uid="{6B0300ED-AE1C-4416-9B1D-83A67BE20CB1}" name="Feb"/>
    <tableColumn id="6" xr3:uid="{D694A9B4-C2E9-4C93-A39F-9D36B2A23EFF}" name="Mar"/>
    <tableColumn id="7" xr3:uid="{91A0013D-B005-40C8-992A-DCFB76CE36C4}" name="Apr"/>
    <tableColumn id="8" xr3:uid="{8759DF17-5C8C-41C9-877F-4C2BB7FFCA50}" name="Mai"/>
    <tableColumn id="9" xr3:uid="{EE65D102-3D3B-4621-AC4F-12FD1A30E71F}" name="Jun"/>
    <tableColumn id="10" xr3:uid="{04C41043-6D03-4DD8-9453-7D2E8955A133}" name="Jul"/>
    <tableColumn id="11" xr3:uid="{5B74FFB5-55E2-45B5-822F-6FFA4DB9579A}" name="Aug"/>
    <tableColumn id="12" xr3:uid="{8B092B35-E35E-4839-803F-9D2D85B8C4B7}" name="Sep"/>
    <tableColumn id="13" xr3:uid="{C66D594A-F4D1-409C-B546-017692E11A1D}" name="Okt"/>
    <tableColumn id="14" xr3:uid="{691672BF-3FFC-41F6-BEE9-6C02B7CD3F1E}" name="Nov"/>
    <tableColumn id="15" xr3:uid="{45D63B73-1FE5-4AE1-A221-CC5D6B09EBB0}" name="Des"/>
    <tableColumn id="16" xr3:uid="{1E61FC47-058C-4772-B0E5-F17066DD0E75}" name="Sum">
      <calculatedColumnFormula>SUM(D3:O3)</calculatedColumnFormula>
    </tableColumn>
  </tableColumns>
  <tableStyleInfo name="TableStyleMedium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2B57EC1-32B9-4A8A-9184-6A44385D4579}" name="Table3101113" displayName="Table3101113" ref="B1349:C1630" totalsRowShown="0">
  <autoFilter ref="B1349:C1630" xr:uid="{E2B57EC1-32B9-4A8A-9184-6A44385D4579}"/>
  <tableColumns count="2">
    <tableColumn id="1" xr3:uid="{2000B662-7036-467F-B067-5C664E38DF1C}" name="appid"/>
    <tableColumn id="2" xr3:uid="{A3B41E6F-6B19-4573-81B3-A5363D92DA2E}" name="completedinstances"/>
  </tableColumns>
  <tableStyleInfo name="TableStyleLight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5B1A0D7-1820-46F9-ABF1-A3D04BEDCEB6}" name="Table31014" displayName="Table31014" ref="B1634:C1901" totalsRowShown="0">
  <autoFilter ref="B1634:C1901" xr:uid="{25B1A0D7-1820-46F9-ABF1-A3D04BEDCEB6}"/>
  <tableColumns count="2">
    <tableColumn id="1" xr3:uid="{2929CA58-F2DD-40E7-9FBF-DEBD9889682F}" name="appid"/>
    <tableColumn id="2" xr3:uid="{786D485D-0707-4F74-A4F3-F8510BB1243D}" name="completedinstances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815EBC9-33A8-40B9-A4CE-F5D0A76DD45F}" name="Table31015" displayName="Table31015" ref="B1905:C2178" totalsRowShown="0">
  <autoFilter ref="B1905:C2178" xr:uid="{9815EBC9-33A8-40B9-A4CE-F5D0A76DD45F}"/>
  <tableColumns count="2">
    <tableColumn id="1" xr3:uid="{2887F9F5-BC16-46B0-9478-455C6452BB56}" name="appid"/>
    <tableColumn id="2" xr3:uid="{D55B09FB-B1A4-4755-B754-BDE03D1988BA}" name="completedinstances"/>
  </tableColumns>
  <tableStyleInfo name="TableStyleLight10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69051D0-8DD3-43AF-836B-A25827FBFF53}" name="Table31016" displayName="Table31016" ref="B2182:C2454" totalsRowShown="0">
  <autoFilter ref="B2182:C2454" xr:uid="{369051D0-8DD3-43AF-836B-A25827FBFF53}"/>
  <tableColumns count="2">
    <tableColumn id="1" xr3:uid="{36F0B983-9F05-4C7A-B0F6-59B664995BFB}" name="appid"/>
    <tableColumn id="2" xr3:uid="{BE1994C1-12C5-4CF6-8AD1-DA701577D463}" name="completedinstances"/>
  </tableColumns>
  <tableStyleInfo name="TableStyleLight10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A10868A-2F55-4AE3-B1AA-B657E9C7E8DF}" name="Table31017" displayName="Table31017" ref="B2458:C2699" totalsRowShown="0">
  <autoFilter ref="B2458:C2699" xr:uid="{2A10868A-2F55-4AE3-B1AA-B657E9C7E8DF}"/>
  <tableColumns count="2">
    <tableColumn id="1" xr3:uid="{3C33B88D-BAF9-4938-9029-7C008E63A53B}" name="appid"/>
    <tableColumn id="2" xr3:uid="{A60032BD-BD44-4203-A523-773EFC348D75}" name="completedinstances"/>
  </tableColumns>
  <tableStyleInfo name="TableStyleLight10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D4E134E-0AD0-431F-8C59-FB1F190900C5}" name="Table31018" displayName="Table31018" ref="B2703:C2944" totalsRowShown="0">
  <autoFilter ref="B2703:C2944" xr:uid="{4D4E134E-0AD0-431F-8C59-FB1F190900C5}"/>
  <tableColumns count="2">
    <tableColumn id="1" xr3:uid="{3F7DE1D5-0B71-484D-9517-DE19795ECE3D}" name="appid"/>
    <tableColumn id="2" xr3:uid="{931FDE2A-A222-40AA-BAFF-5E554C9D1612}" name="completedinstances"/>
  </tableColumns>
  <tableStyleInfo name="TableStyleLight10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1CBDD95-AAE5-4121-8353-B5A6ADE9A7DC}" name="Table31019" displayName="Table31019" ref="B2948:C3161" totalsRowShown="0">
  <autoFilter ref="B2948:C3161" xr:uid="{B1CBDD95-AAE5-4121-8353-B5A6ADE9A7DC}"/>
  <tableColumns count="2">
    <tableColumn id="1" xr3:uid="{831F7D75-C81F-4756-83DC-7358F1417ADE}" name="appid"/>
    <tableColumn id="2" xr3:uid="{65794D19-4B8D-47B2-8FBD-141AB0C81FE9}" name="completedinstances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8CEF38-6239-4C9B-A5C6-85A8A852D0F2}" name="Tabell1" displayName="Tabell1" ref="A2:P66" totalsRowShown="0">
  <autoFilter ref="A2:P66" xr:uid="{6BF816C1-6FFE-4519-A9DF-49FC51FFF4B2}">
    <filterColumn colId="15">
      <filters>
        <filter val="1"/>
        <filter val="1 576 644"/>
        <filter val="1 601 460"/>
        <filter val="107"/>
        <filter val="113"/>
        <filter val="114"/>
        <filter val="117"/>
        <filter val="15"/>
        <filter val="179"/>
        <filter val="3"/>
        <filter val="3 497"/>
        <filter val="3 565"/>
        <filter val="302"/>
        <filter val="357"/>
        <filter val="36"/>
        <filter val="6651"/>
        <filter val="9 758"/>
      </filters>
    </filterColumn>
  </autoFilter>
  <tableColumns count="16">
    <tableColumn id="1" xr3:uid="{791D8280-40F1-498F-9F29-C4575185CE1F}" name="Org.nummer" dataDxfId="47"/>
    <tableColumn id="2" xr3:uid="{878DD0C5-0AF0-437B-A332-A035E26E489F}" name="Navn"/>
    <tableColumn id="3" xr3:uid="{30C96A81-0982-424B-BFC2-47047F785003}" name="Forkortelse/kommunenummer"/>
    <tableColumn id="4" xr3:uid="{CBB77FF3-4A7A-497C-AD7C-0520DA2E9B65}" name="Jan"/>
    <tableColumn id="6" xr3:uid="{68361484-94BA-4AC0-9BC8-F14783F32651}" name="Feb"/>
    <tableColumn id="18" xr3:uid="{BEF1710E-0370-4E9C-B2B8-EF228DCC808E}" name="Mar"/>
    <tableColumn id="7" xr3:uid="{317F48D8-A133-4B56-80F9-0B359A0E55C8}" name="Apr"/>
    <tableColumn id="8" xr3:uid="{5624F002-01CB-4F64-BA9E-179815BF8A56}" name="Mai"/>
    <tableColumn id="9" xr3:uid="{800A6B19-FBFD-4C75-A6A8-BD513472BEDC}" name="Jun"/>
    <tableColumn id="10" xr3:uid="{40C6C9F8-4591-43B7-B7ED-7DB68EBB22B4}" name="Jul"/>
    <tableColumn id="11" xr3:uid="{53E9799C-25A4-43CD-B289-C0F0A511AF06}" name="Aug"/>
    <tableColumn id="12" xr3:uid="{8DD2955F-59DD-4CCE-809E-4FC6ED74100D}" name="Sep"/>
    <tableColumn id="13" xr3:uid="{D2B59339-EBD5-48BB-AAF9-74CA5EAFBF21}" name="Okt"/>
    <tableColumn id="14" xr3:uid="{EE117EB1-2CB4-46AF-9CA3-8FC8D1DC8A49}" name="Nov"/>
    <tableColumn id="15" xr3:uid="{2C14080B-E227-4EB8-985F-DECE96EF0E12}" name="Des"/>
    <tableColumn id="16" xr3:uid="{B5AC404B-541E-4B40-BD2F-57441CE35AF9}" name="Sum">
      <calculatedColumnFormula>SUM(D3:O3)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130C1B-E761-43B6-99C4-BC8C25760DE5}" name="Table5" displayName="Table5" ref="B72:D110" totalsRowShown="0" headerRowDxfId="46" dataDxfId="44" headerRowBorderDxfId="45" tableBorderDxfId="43" totalsRowBorderDxfId="42">
  <autoFilter ref="B72:D110" xr:uid="{26130C1B-E761-43B6-99C4-BC8C25760DE5}"/>
  <sortState xmlns:xlrd2="http://schemas.microsoft.com/office/spreadsheetml/2017/richdata2" ref="B73:D110">
    <sortCondition ref="B1:B39"/>
  </sortState>
  <tableColumns count="3">
    <tableColumn id="1" xr3:uid="{2B90C99D-4E2F-4E07-8465-4CAD59E5948E}" name="App" dataDxfId="41"/>
    <tableColumn id="2" xr3:uid="{0B8D29BA-E88A-4094-8F0C-6569A8ADAA62}" name="Antall arkiverte instanser" dataDxfId="40"/>
    <tableColumn id="3" xr3:uid="{56B5AE9A-DB9D-4C45-A123-B8CBEC6017C3}" name="Events produsert" dataDxfId="39"/>
  </tableColumns>
  <tableStyleInfo name="TableStyleLight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88DE40-591F-4FD7-B82E-E7BFD8C13461}" name="Tabell15" displayName="Tabell15" ref="A2:P68" totalsRowShown="0">
  <autoFilter ref="A2:P68" xr:uid="{FF88DE40-591F-4FD7-B82E-E7BFD8C13461}"/>
  <tableColumns count="16">
    <tableColumn id="1" xr3:uid="{7AD0E616-86B7-40DD-9329-157017D360EF}" name="Org.nummer" dataDxfId="38"/>
    <tableColumn id="2" xr3:uid="{93BEBCC4-67C4-4837-9E0C-E914BB0C3334}" name="Navn"/>
    <tableColumn id="3" xr3:uid="{C3AE91D0-69F0-4BA0-89EF-87215AD5D234}" name="Forkortelse/kommunenummer"/>
    <tableColumn id="4" xr3:uid="{002480BE-0A09-438F-B0A7-E0FC8F4680D9}" name="Jan"/>
    <tableColumn id="6" xr3:uid="{E7F62406-1F54-4DC4-9A59-00D42C9494A1}" name="Feb"/>
    <tableColumn id="18" xr3:uid="{D0318A4B-E07A-470B-AA92-ED868D4C9CD3}" name="Mar"/>
    <tableColumn id="7" xr3:uid="{7296F21A-29A3-490E-B922-3F995D162ECF}" name="Apr"/>
    <tableColumn id="8" xr3:uid="{A9CE1D4B-3952-448D-9B7C-740322E45159}" name="Mai"/>
    <tableColumn id="9" xr3:uid="{975109D6-28FF-41CE-8316-8B2D0AAA362E}" name="Jun"/>
    <tableColumn id="10" xr3:uid="{B8EA3398-D6A2-4242-B0F9-F3655941D811}" name="Jul"/>
    <tableColumn id="11" xr3:uid="{6F12B244-EC97-4008-95D6-81B8CF9A29FC}" name="Aug"/>
    <tableColumn id="12" xr3:uid="{12CEAB9F-7FC0-48C9-990F-9AEC8DF8D01F}" name="Sep"/>
    <tableColumn id="13" xr3:uid="{0C959AB1-F30E-4F3B-B8ED-D276D973591B}" name="Okt"/>
    <tableColumn id="14" xr3:uid="{B0292B1C-FC52-4443-9B09-896C8681A5F7}" name="Nov"/>
    <tableColumn id="15" xr3:uid="{A06C6395-EE30-44A6-952B-E940A56A2457}" name="Des"/>
    <tableColumn id="16" xr3:uid="{A6AF16BB-E4EA-4874-930B-EAA04DA5F7C1}" name="Sum">
      <calculatedColumnFormula>SUM(D3:O3)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0E07684-9D12-4779-A844-C55739920A2C}" name="Table4" displayName="Table4" ref="B77:D144" totalsRowShown="0" headerRowDxfId="37" dataDxfId="36">
  <autoFilter ref="B77:D144" xr:uid="{70E07684-9D12-4779-A844-C55739920A2C}"/>
  <sortState xmlns:xlrd2="http://schemas.microsoft.com/office/spreadsheetml/2017/richdata2" ref="B78:C141">
    <sortCondition ref="B1:B67"/>
  </sortState>
  <tableColumns count="3">
    <tableColumn id="1" xr3:uid="{915D3C9A-E02F-4814-9684-CF274DCA4DEF}" name="App" dataDxfId="35"/>
    <tableColumn id="2" xr3:uid="{785D74FF-8C17-4405-B6E3-C3188D347CF4}" name="Antall arkiverte instanser" dataDxfId="34"/>
    <tableColumn id="4" xr3:uid="{B058B7B1-7FC9-4F70-AD99-90D460DFCEE2}" name="Events produsert" dataDxfId="33"/>
  </tableColumns>
  <tableStyleInfo name="TableStyleMedium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F9C88A7-0127-4FD4-8635-E8A0677D0B82}" name="Tabell158" displayName="Tabell158" ref="A2:P72" totalsRowShown="0">
  <autoFilter ref="A2:P72" xr:uid="{7F9C88A7-0127-4FD4-8635-E8A0677D0B82}">
    <filterColumn colId="15">
      <filters>
        <filter val="1"/>
        <filter val="1 293"/>
        <filter val="11"/>
        <filter val="116"/>
        <filter val="133 257"/>
        <filter val="1418"/>
        <filter val="1543"/>
        <filter val="157"/>
        <filter val="166019"/>
        <filter val="17579"/>
        <filter val="193"/>
        <filter val="1932"/>
        <filter val="2"/>
        <filter val="2 881 055"/>
        <filter val="22"/>
        <filter val="26"/>
        <filter val="29661"/>
        <filter val="315524"/>
        <filter val="342"/>
        <filter val="385"/>
        <filter val="4 045 703"/>
        <filter val="460 796"/>
        <filter val="48"/>
        <filter val="52"/>
        <filter val="5389"/>
        <filter val="5732"/>
        <filter val="6 689"/>
        <filter val="7"/>
        <filter val="7 429"/>
        <filter val="718"/>
        <filter val="7291"/>
        <filter val="918"/>
        <filter val="98"/>
      </filters>
    </filterColumn>
  </autoFilter>
  <tableColumns count="16">
    <tableColumn id="1" xr3:uid="{025ADCF6-5176-485E-96A9-47C307D5C0CD}" name="Org.nummer" dataDxfId="32"/>
    <tableColumn id="2" xr3:uid="{4FB53AF4-7405-488A-B83B-5F7FE5D0460B}" name="Navn"/>
    <tableColumn id="3" xr3:uid="{E78651DB-8143-40C9-9960-29A42A152AC9}" name="Forkortelse/kommunenummer"/>
    <tableColumn id="4" xr3:uid="{F5DF44B1-7035-40C5-968F-A0E7461E5EA3}" name="Jan"/>
    <tableColumn id="6" xr3:uid="{FACB6D25-68D1-499C-A456-E7BFEF409214}" name="Feb"/>
    <tableColumn id="18" xr3:uid="{51786F87-AEF0-42F0-9AE4-69E969A626E9}" name="Mar"/>
    <tableColumn id="7" xr3:uid="{4DA582A0-647E-4E0C-8EA8-9E643970CF36}" name="Apr"/>
    <tableColumn id="8" xr3:uid="{5EC788EC-B026-43C3-8DE2-0E749231ACF4}" name="Mai"/>
    <tableColumn id="9" xr3:uid="{BE13C506-0464-42BF-A591-858317B5CCE8}" name="Jun"/>
    <tableColumn id="10" xr3:uid="{2B64EA04-902B-422C-B3F9-3EA9AD2DD571}" name="Jul"/>
    <tableColumn id="11" xr3:uid="{E3D287EC-88F5-4669-A05D-51636566C3F6}" name="Aug"/>
    <tableColumn id="12" xr3:uid="{F0EBA99E-9225-4ECD-BA90-99930627E773}" name="Sep"/>
    <tableColumn id="13" xr3:uid="{FB9B5EFA-C7C8-4FF3-ACF0-5AEBFE96384D}" name="Okt"/>
    <tableColumn id="14" xr3:uid="{E850A58F-A8B4-4A53-A4DF-309F88226404}" name="Nov"/>
    <tableColumn id="15" xr3:uid="{224012D2-F73A-4166-8E15-27A5FC9DAF4D}" name="Des"/>
    <tableColumn id="16" xr3:uid="{2D19DDC2-1BE4-4D82-8391-5CC78C061FE9}" name="Sum">
      <calculatedColumnFormula>SUM(D3:O3)</calculatedColumnFormula>
    </tableColumn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357FBEC-CAE1-4DFB-AD28-F8DEC48AF2B4}" name="Table3" displayName="Table3" ref="B75:C265" totalsRowShown="0">
  <autoFilter ref="B75:C265" xr:uid="{3357FBEC-CAE1-4DFB-AD28-F8DEC48AF2B4}"/>
  <tableColumns count="2">
    <tableColumn id="1" xr3:uid="{AB032524-7E86-48A9-B482-B31DD12D6E21}" name="appid"/>
    <tableColumn id="2" xr3:uid="{3F28896D-717F-4820-8964-BD8E5280958D}" name="completedinstances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9DCF24E-2525-4DC4-8FC3-D76F1C7BC41C}" name="Tabell1589" displayName="Tabell1589" ref="A3:P77" totalsRowCount="1">
  <autoFilter ref="A3:P76" xr:uid="{F9DCF24E-2525-4DC4-8FC3-D76F1C7BC41C}">
    <filterColumn colId="15">
      <filters>
        <filter val="1"/>
        <filter val="1 099"/>
        <filter val="1 107 978"/>
        <filter val="1 210"/>
        <filter val="1 353"/>
        <filter val="1 387"/>
        <filter val="1 601"/>
        <filter val="1 700"/>
        <filter val="1 950"/>
        <filter val="11 312"/>
        <filter val="13 212"/>
        <filter val="152 130"/>
        <filter val="16 699"/>
        <filter val="17 959"/>
        <filter val="2"/>
        <filter val="2 489"/>
        <filter val="2 764"/>
        <filter val="2 947 532"/>
        <filter val="20"/>
        <filter val="213"/>
        <filter val="247"/>
        <filter val="287"/>
        <filter val="3 680"/>
        <filter val="301"/>
        <filter val="38 793"/>
        <filter val="39"/>
        <filter val="393 605"/>
        <filter val="40 896"/>
        <filter val="5"/>
        <filter val="5 469 107"/>
        <filter val="59 270"/>
        <filter val="62"/>
        <filter val="621 322"/>
        <filter val="65"/>
        <filter val="7 376"/>
        <filter val="8"/>
        <filter val="817"/>
        <filter val="89"/>
        <filter val="9"/>
        <filter val="9 627"/>
        <filter val="9 901"/>
        <filter val="96"/>
      </filters>
    </filterColumn>
  </autoFilter>
  <tableColumns count="16">
    <tableColumn id="1" xr3:uid="{0BD66D77-17DC-4BE3-A422-AE84ACB4FA25}" name="Org.nummer" dataDxfId="31" totalsRowDxfId="30"/>
    <tableColumn id="2" xr3:uid="{E073A777-4F69-4A75-864A-029DBFECC34F}" name="Navn" dataDxfId="29" totalsRowDxfId="28"/>
    <tableColumn id="3" xr3:uid="{9ECB240C-1FE8-43E8-A13B-F054FBE27CAC}" name="Forkortelse/kommunenummer" dataDxfId="27" totalsRowDxfId="26"/>
    <tableColumn id="4" xr3:uid="{C31E86C4-6EC7-46A4-9017-6A5254CAE9C8}" name="Jan" dataDxfId="25" totalsRowDxfId="24"/>
    <tableColumn id="6" xr3:uid="{5CD483A8-FBD6-4094-B287-9C88A0D9BBE0}" name="Feb" dataDxfId="23" totalsRowDxfId="22"/>
    <tableColumn id="18" xr3:uid="{CAF1222B-D871-4B32-908E-4F0AD6F5F962}" name="Mar" dataDxfId="21" totalsRowDxfId="20"/>
    <tableColumn id="7" xr3:uid="{DA29CBF8-E0A7-4C90-8FB3-EE3A42E5C534}" name="Apr" dataDxfId="19" totalsRowDxfId="18"/>
    <tableColumn id="8" xr3:uid="{55ECF2F6-7B1F-451C-A8E3-F82AED0C3CB3}" name="Mai" dataDxfId="17" totalsRowDxfId="16"/>
    <tableColumn id="9" xr3:uid="{ACE1ACF8-0D74-4747-A93F-33E5BBF0A378}" name="Jun" dataDxfId="15" totalsRowDxfId="14"/>
    <tableColumn id="10" xr3:uid="{3F04C027-6A8A-4771-AE2A-284A24E72413}" name="Jul" dataDxfId="13" totalsRowDxfId="12"/>
    <tableColumn id="11" xr3:uid="{28B9DB5E-76F4-44E0-B36E-26F6AA34B24E}" name="Aug" dataDxfId="11" totalsRowDxfId="10"/>
    <tableColumn id="12" xr3:uid="{A4306097-6D69-4E5D-97DE-C077E808BDE6}" name="Sep" dataDxfId="9" totalsRowDxfId="8"/>
    <tableColumn id="13" xr3:uid="{0768365D-D889-4DC7-80F6-B4E209F49726}" name="Okt" dataDxfId="7" totalsRowDxfId="6"/>
    <tableColumn id="14" xr3:uid="{5A1345CC-760D-43EE-8954-7D6D973572A5}" name="Nov" dataDxfId="5" totalsRowDxfId="4"/>
    <tableColumn id="15" xr3:uid="{62D1B520-FEA8-446A-A6ED-AAF685B412B1}" name="Des" dataDxfId="3" totalsRowDxfId="2"/>
    <tableColumn id="16" xr3:uid="{A76163DF-8527-42EB-B2DB-6839CF34C1A2}" name="Sum" dataDxfId="1" totalsRowDxfId="0">
      <calculatedColumnFormula>SUM(D4:O4)</calculatedColumnFormula>
    </tableColumn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68B2E8A-3E39-42EC-B74D-E6A9DB62BC0F}" name="Table310" displayName="Table310" ref="B1045:C1345" totalsRowShown="0">
  <autoFilter ref="B1045:C1345" xr:uid="{568B2E8A-3E39-42EC-B74D-E6A9DB62BC0F}"/>
  <tableColumns count="2">
    <tableColumn id="1" xr3:uid="{E87BABF2-7F46-44D9-AF9B-D0B0901FE5CC}" name="appid"/>
    <tableColumn id="2" xr3:uid="{C04156B5-856E-40AD-B265-DB7358CA23A2}" name="completedinstances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4.xml"/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10" Type="http://schemas.openxmlformats.org/officeDocument/2006/relationships/table" Target="../tables/table16.xml"/><Relationship Id="rId4" Type="http://schemas.openxmlformats.org/officeDocument/2006/relationships/table" Target="../tables/table10.xml"/><Relationship Id="rId9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E2F0-2C91-4A6A-8E3F-5D54DAA3ACA8}">
  <dimension ref="A3:B68"/>
  <sheetViews>
    <sheetView workbookViewId="0">
      <selection activeCell="A5" sqref="A5:B21"/>
    </sheetView>
  </sheetViews>
  <sheetFormatPr baseColWidth="10" defaultColWidth="11.44140625" defaultRowHeight="14.4" x14ac:dyDescent="0.3"/>
  <cols>
    <col min="1" max="1" width="59.5546875" bestFit="1" customWidth="1"/>
    <col min="2" max="2" width="15.109375" bestFit="1" customWidth="1"/>
    <col min="3" max="3" width="25" bestFit="1" customWidth="1"/>
    <col min="4" max="4" width="14.5546875" bestFit="1" customWidth="1"/>
    <col min="5" max="5" width="15.44140625" bestFit="1" customWidth="1"/>
    <col min="6" max="6" width="37.44140625" bestFit="1" customWidth="1"/>
    <col min="7" max="7" width="18" bestFit="1" customWidth="1"/>
    <col min="8" max="8" width="11.5546875" bestFit="1" customWidth="1"/>
    <col min="9" max="9" width="24.5546875" bestFit="1" customWidth="1"/>
    <col min="10" max="10" width="26.5546875" bestFit="1" customWidth="1"/>
    <col min="11" max="11" width="43.109375" bestFit="1" customWidth="1"/>
    <col min="12" max="12" width="59.5546875" bestFit="1" customWidth="1"/>
    <col min="13" max="13" width="45.44140625" bestFit="1" customWidth="1"/>
    <col min="14" max="14" width="8.5546875" bestFit="1" customWidth="1"/>
    <col min="15" max="15" width="9.88671875" bestFit="1" customWidth="1"/>
    <col min="16" max="16" width="37.88671875" bestFit="1" customWidth="1"/>
    <col min="17" max="17" width="13.44140625" bestFit="1" customWidth="1"/>
    <col min="18" max="18" width="17.5546875" bestFit="1" customWidth="1"/>
    <col min="19" max="19" width="9.44140625" bestFit="1" customWidth="1"/>
    <col min="20" max="20" width="28.5546875" bestFit="1" customWidth="1"/>
    <col min="21" max="21" width="22.5546875" bestFit="1" customWidth="1"/>
    <col min="22" max="22" width="24.88671875" bestFit="1" customWidth="1"/>
    <col min="23" max="23" width="17.44140625" bestFit="1" customWidth="1"/>
    <col min="24" max="24" width="10.88671875" bestFit="1" customWidth="1"/>
    <col min="25" max="25" width="12.5546875" bestFit="1" customWidth="1"/>
    <col min="26" max="26" width="33.5546875" bestFit="1" customWidth="1"/>
    <col min="27" max="27" width="10.44140625" bestFit="1" customWidth="1"/>
    <col min="28" max="28" width="20.88671875" bestFit="1" customWidth="1"/>
    <col min="29" max="29" width="19.44140625" bestFit="1" customWidth="1"/>
    <col min="30" max="30" width="25.5546875" bestFit="1" customWidth="1"/>
    <col min="31" max="31" width="15.109375" bestFit="1" customWidth="1"/>
    <col min="32" max="32" width="11.44140625" bestFit="1" customWidth="1"/>
    <col min="33" max="33" width="16.5546875" bestFit="1" customWidth="1"/>
    <col min="34" max="34" width="34.44140625" bestFit="1" customWidth="1"/>
    <col min="35" max="35" width="28.44140625" bestFit="1" customWidth="1"/>
    <col min="36" max="36" width="18.5546875" bestFit="1" customWidth="1"/>
    <col min="37" max="37" width="35" bestFit="1" customWidth="1"/>
    <col min="38" max="38" width="17.88671875" bestFit="1" customWidth="1"/>
    <col min="39" max="39" width="14.88671875" bestFit="1" customWidth="1"/>
    <col min="40" max="40" width="27.5546875" bestFit="1" customWidth="1"/>
    <col min="41" max="41" width="15.44140625" bestFit="1" customWidth="1"/>
    <col min="42" max="42" width="45.109375" bestFit="1" customWidth="1"/>
    <col min="43" max="43" width="12" bestFit="1" customWidth="1"/>
    <col min="44" max="44" width="16.5546875" bestFit="1" customWidth="1"/>
    <col min="45" max="45" width="29.44140625" bestFit="1" customWidth="1"/>
    <col min="46" max="46" width="18.5546875" bestFit="1" customWidth="1"/>
    <col min="47" max="47" width="12.44140625" bestFit="1" customWidth="1"/>
    <col min="48" max="48" width="27.44140625" bestFit="1" customWidth="1"/>
    <col min="49" max="49" width="23.5546875" bestFit="1" customWidth="1"/>
    <col min="50" max="50" width="15.44140625" bestFit="1" customWidth="1"/>
    <col min="51" max="51" width="22.44140625" bestFit="1" customWidth="1"/>
    <col min="52" max="52" width="29.5546875" bestFit="1" customWidth="1"/>
    <col min="53" max="53" width="38.5546875" bestFit="1" customWidth="1"/>
    <col min="54" max="54" width="25.5546875" bestFit="1" customWidth="1"/>
    <col min="55" max="55" width="16.5546875" bestFit="1" customWidth="1"/>
    <col min="56" max="56" width="19.5546875" bestFit="1" customWidth="1"/>
    <col min="57" max="57" width="19.44140625" bestFit="1" customWidth="1"/>
    <col min="58" max="58" width="32.5546875" bestFit="1" customWidth="1"/>
    <col min="59" max="59" width="10.109375" bestFit="1" customWidth="1"/>
    <col min="60" max="60" width="20.44140625" bestFit="1" customWidth="1"/>
    <col min="61" max="61" width="22.109375" bestFit="1" customWidth="1"/>
    <col min="62" max="62" width="21.5546875" bestFit="1" customWidth="1"/>
    <col min="63" max="63" width="15.5546875" bestFit="1" customWidth="1"/>
    <col min="64" max="64" width="21.44140625" bestFit="1" customWidth="1"/>
    <col min="65" max="65" width="8" bestFit="1" customWidth="1"/>
    <col min="66" max="66" width="9.109375" bestFit="1" customWidth="1"/>
  </cols>
  <sheetData>
    <row r="3" spans="1:2" x14ac:dyDescent="0.3">
      <c r="A3" s="15" t="s">
        <v>0</v>
      </c>
      <c r="B3" t="s">
        <v>1</v>
      </c>
    </row>
    <row r="4" spans="1:2" x14ac:dyDescent="0.3">
      <c r="A4" s="16" t="s">
        <v>2</v>
      </c>
      <c r="B4">
        <v>1601460</v>
      </c>
    </row>
    <row r="5" spans="1:2" x14ac:dyDescent="0.3">
      <c r="A5" s="16" t="s">
        <v>3</v>
      </c>
      <c r="B5">
        <v>1576644</v>
      </c>
    </row>
    <row r="6" spans="1:2" x14ac:dyDescent="0.3">
      <c r="A6" s="16" t="s">
        <v>4</v>
      </c>
      <c r="B6">
        <v>9758</v>
      </c>
    </row>
    <row r="7" spans="1:2" x14ac:dyDescent="0.3">
      <c r="A7" s="16" t="s">
        <v>5</v>
      </c>
      <c r="B7">
        <v>6651</v>
      </c>
    </row>
    <row r="8" spans="1:2" x14ac:dyDescent="0.3">
      <c r="A8" s="16" t="s">
        <v>6</v>
      </c>
      <c r="B8">
        <v>3565</v>
      </c>
    </row>
    <row r="9" spans="1:2" x14ac:dyDescent="0.3">
      <c r="A9" s="16" t="s">
        <v>7</v>
      </c>
      <c r="B9">
        <v>3497</v>
      </c>
    </row>
    <row r="10" spans="1:2" x14ac:dyDescent="0.3">
      <c r="A10" s="16" t="s">
        <v>8</v>
      </c>
      <c r="B10">
        <v>357</v>
      </c>
    </row>
    <row r="11" spans="1:2" x14ac:dyDescent="0.3">
      <c r="A11" s="16" t="s">
        <v>9</v>
      </c>
      <c r="B11">
        <v>302</v>
      </c>
    </row>
    <row r="12" spans="1:2" x14ac:dyDescent="0.3">
      <c r="A12" s="16" t="s">
        <v>10</v>
      </c>
      <c r="B12">
        <v>179</v>
      </c>
    </row>
    <row r="13" spans="1:2" x14ac:dyDescent="0.3">
      <c r="A13" s="16" t="s">
        <v>11</v>
      </c>
      <c r="B13">
        <v>117</v>
      </c>
    </row>
    <row r="14" spans="1:2" x14ac:dyDescent="0.3">
      <c r="A14" s="16" t="s">
        <v>12</v>
      </c>
      <c r="B14">
        <v>114</v>
      </c>
    </row>
    <row r="15" spans="1:2" x14ac:dyDescent="0.3">
      <c r="A15" s="16" t="s">
        <v>13</v>
      </c>
      <c r="B15">
        <v>113</v>
      </c>
    </row>
    <row r="16" spans="1:2" x14ac:dyDescent="0.3">
      <c r="A16" s="16" t="s">
        <v>14</v>
      </c>
      <c r="B16">
        <v>107</v>
      </c>
    </row>
    <row r="17" spans="1:2" x14ac:dyDescent="0.3">
      <c r="A17" s="16" t="s">
        <v>15</v>
      </c>
      <c r="B17">
        <v>36</v>
      </c>
    </row>
    <row r="18" spans="1:2" x14ac:dyDescent="0.3">
      <c r="A18" s="16" t="s">
        <v>16</v>
      </c>
      <c r="B18">
        <v>15</v>
      </c>
    </row>
    <row r="19" spans="1:2" x14ac:dyDescent="0.3">
      <c r="A19" s="16" t="s">
        <v>17</v>
      </c>
      <c r="B19">
        <v>3</v>
      </c>
    </row>
    <row r="20" spans="1:2" x14ac:dyDescent="0.3">
      <c r="A20" s="16" t="s">
        <v>18</v>
      </c>
      <c r="B20">
        <v>1</v>
      </c>
    </row>
    <row r="21" spans="1:2" x14ac:dyDescent="0.3">
      <c r="A21" s="16" t="s">
        <v>19</v>
      </c>
      <c r="B21">
        <v>1</v>
      </c>
    </row>
    <row r="22" spans="1:2" x14ac:dyDescent="0.3">
      <c r="A22" s="16" t="s">
        <v>20</v>
      </c>
      <c r="B22">
        <v>0</v>
      </c>
    </row>
    <row r="23" spans="1:2" x14ac:dyDescent="0.3">
      <c r="A23" s="16" t="s">
        <v>21</v>
      </c>
      <c r="B23">
        <v>0</v>
      </c>
    </row>
    <row r="24" spans="1:2" x14ac:dyDescent="0.3">
      <c r="A24" s="16" t="s">
        <v>22</v>
      </c>
      <c r="B24">
        <v>0</v>
      </c>
    </row>
    <row r="25" spans="1:2" x14ac:dyDescent="0.3">
      <c r="A25" s="16" t="s">
        <v>23</v>
      </c>
      <c r="B25">
        <v>0</v>
      </c>
    </row>
    <row r="26" spans="1:2" x14ac:dyDescent="0.3">
      <c r="A26" s="16" t="s">
        <v>24</v>
      </c>
      <c r="B26">
        <v>0</v>
      </c>
    </row>
    <row r="27" spans="1:2" x14ac:dyDescent="0.3">
      <c r="A27" s="16" t="s">
        <v>25</v>
      </c>
      <c r="B27">
        <v>0</v>
      </c>
    </row>
    <row r="28" spans="1:2" x14ac:dyDescent="0.3">
      <c r="A28" s="16" t="s">
        <v>26</v>
      </c>
      <c r="B28">
        <v>0</v>
      </c>
    </row>
    <row r="29" spans="1:2" x14ac:dyDescent="0.3">
      <c r="A29" s="16" t="s">
        <v>27</v>
      </c>
      <c r="B29">
        <v>0</v>
      </c>
    </row>
    <row r="30" spans="1:2" x14ac:dyDescent="0.3">
      <c r="A30" s="16" t="s">
        <v>28</v>
      </c>
      <c r="B30">
        <v>0</v>
      </c>
    </row>
    <row r="31" spans="1:2" x14ac:dyDescent="0.3">
      <c r="A31" s="16" t="s">
        <v>29</v>
      </c>
      <c r="B31">
        <v>0</v>
      </c>
    </row>
    <row r="32" spans="1:2" x14ac:dyDescent="0.3">
      <c r="A32" s="16" t="s">
        <v>30</v>
      </c>
      <c r="B32">
        <v>0</v>
      </c>
    </row>
    <row r="33" spans="1:2" x14ac:dyDescent="0.3">
      <c r="A33" s="16" t="s">
        <v>31</v>
      </c>
      <c r="B33">
        <v>0</v>
      </c>
    </row>
    <row r="34" spans="1:2" x14ac:dyDescent="0.3">
      <c r="A34" s="16" t="s">
        <v>32</v>
      </c>
      <c r="B34">
        <v>0</v>
      </c>
    </row>
    <row r="35" spans="1:2" x14ac:dyDescent="0.3">
      <c r="A35" s="16" t="s">
        <v>33</v>
      </c>
      <c r="B35">
        <v>0</v>
      </c>
    </row>
    <row r="36" spans="1:2" x14ac:dyDescent="0.3">
      <c r="A36" s="16" t="s">
        <v>34</v>
      </c>
      <c r="B36">
        <v>0</v>
      </c>
    </row>
    <row r="37" spans="1:2" x14ac:dyDescent="0.3">
      <c r="A37" s="16" t="s">
        <v>35</v>
      </c>
      <c r="B37">
        <v>0</v>
      </c>
    </row>
    <row r="38" spans="1:2" x14ac:dyDescent="0.3">
      <c r="A38" s="16" t="s">
        <v>36</v>
      </c>
      <c r="B38">
        <v>0</v>
      </c>
    </row>
    <row r="39" spans="1:2" x14ac:dyDescent="0.3">
      <c r="A39" s="16" t="s">
        <v>37</v>
      </c>
      <c r="B39">
        <v>0</v>
      </c>
    </row>
    <row r="40" spans="1:2" x14ac:dyDescent="0.3">
      <c r="A40" s="16" t="s">
        <v>38</v>
      </c>
      <c r="B40">
        <v>0</v>
      </c>
    </row>
    <row r="41" spans="1:2" x14ac:dyDescent="0.3">
      <c r="A41" s="16" t="s">
        <v>39</v>
      </c>
      <c r="B41">
        <v>0</v>
      </c>
    </row>
    <row r="42" spans="1:2" x14ac:dyDescent="0.3">
      <c r="A42" s="16" t="s">
        <v>40</v>
      </c>
      <c r="B42">
        <v>0</v>
      </c>
    </row>
    <row r="43" spans="1:2" x14ac:dyDescent="0.3">
      <c r="A43" s="16" t="s">
        <v>41</v>
      </c>
      <c r="B43">
        <v>0</v>
      </c>
    </row>
    <row r="44" spans="1:2" x14ac:dyDescent="0.3">
      <c r="A44" s="16" t="s">
        <v>42</v>
      </c>
      <c r="B44">
        <v>0</v>
      </c>
    </row>
    <row r="45" spans="1:2" x14ac:dyDescent="0.3">
      <c r="A45" s="16" t="s">
        <v>43</v>
      </c>
      <c r="B45">
        <v>0</v>
      </c>
    </row>
    <row r="46" spans="1:2" x14ac:dyDescent="0.3">
      <c r="A46" s="16" t="s">
        <v>44</v>
      </c>
      <c r="B46">
        <v>0</v>
      </c>
    </row>
    <row r="47" spans="1:2" x14ac:dyDescent="0.3">
      <c r="A47" s="16" t="s">
        <v>45</v>
      </c>
      <c r="B47">
        <v>0</v>
      </c>
    </row>
    <row r="48" spans="1:2" x14ac:dyDescent="0.3">
      <c r="A48" s="16" t="s">
        <v>46</v>
      </c>
      <c r="B48">
        <v>0</v>
      </c>
    </row>
    <row r="49" spans="1:2" x14ac:dyDescent="0.3">
      <c r="A49" s="16" t="s">
        <v>47</v>
      </c>
      <c r="B49">
        <v>0</v>
      </c>
    </row>
    <row r="50" spans="1:2" x14ac:dyDescent="0.3">
      <c r="A50" s="16" t="s">
        <v>48</v>
      </c>
      <c r="B50">
        <v>0</v>
      </c>
    </row>
    <row r="51" spans="1:2" x14ac:dyDescent="0.3">
      <c r="A51" s="16" t="s">
        <v>49</v>
      </c>
      <c r="B51">
        <v>0</v>
      </c>
    </row>
    <row r="52" spans="1:2" x14ac:dyDescent="0.3">
      <c r="A52" s="16" t="s">
        <v>50</v>
      </c>
      <c r="B52">
        <v>0</v>
      </c>
    </row>
    <row r="53" spans="1:2" x14ac:dyDescent="0.3">
      <c r="A53" s="16" t="s">
        <v>51</v>
      </c>
      <c r="B53">
        <v>0</v>
      </c>
    </row>
    <row r="54" spans="1:2" x14ac:dyDescent="0.3">
      <c r="A54" s="16" t="s">
        <v>52</v>
      </c>
      <c r="B54">
        <v>0</v>
      </c>
    </row>
    <row r="55" spans="1:2" x14ac:dyDescent="0.3">
      <c r="A55" s="16" t="s">
        <v>53</v>
      </c>
      <c r="B55">
        <v>0</v>
      </c>
    </row>
    <row r="56" spans="1:2" x14ac:dyDescent="0.3">
      <c r="A56" s="16" t="s">
        <v>54</v>
      </c>
      <c r="B56">
        <v>0</v>
      </c>
    </row>
    <row r="57" spans="1:2" x14ac:dyDescent="0.3">
      <c r="A57" s="16" t="s">
        <v>55</v>
      </c>
      <c r="B57">
        <v>0</v>
      </c>
    </row>
    <row r="58" spans="1:2" x14ac:dyDescent="0.3">
      <c r="A58" s="16" t="s">
        <v>56</v>
      </c>
      <c r="B58">
        <v>0</v>
      </c>
    </row>
    <row r="59" spans="1:2" x14ac:dyDescent="0.3">
      <c r="A59" s="16" t="s">
        <v>57</v>
      </c>
      <c r="B59">
        <v>0</v>
      </c>
    </row>
    <row r="60" spans="1:2" x14ac:dyDescent="0.3">
      <c r="A60" s="16" t="s">
        <v>58</v>
      </c>
      <c r="B60">
        <v>0</v>
      </c>
    </row>
    <row r="61" spans="1:2" x14ac:dyDescent="0.3">
      <c r="A61" s="16" t="s">
        <v>59</v>
      </c>
      <c r="B61">
        <v>0</v>
      </c>
    </row>
    <row r="62" spans="1:2" x14ac:dyDescent="0.3">
      <c r="A62" s="16" t="s">
        <v>60</v>
      </c>
      <c r="B62">
        <v>0</v>
      </c>
    </row>
    <row r="63" spans="1:2" x14ac:dyDescent="0.3">
      <c r="A63" s="16" t="s">
        <v>61</v>
      </c>
      <c r="B63">
        <v>0</v>
      </c>
    </row>
    <row r="64" spans="1:2" x14ac:dyDescent="0.3">
      <c r="A64" s="16" t="s">
        <v>62</v>
      </c>
      <c r="B64">
        <v>0</v>
      </c>
    </row>
    <row r="65" spans="1:2" x14ac:dyDescent="0.3">
      <c r="A65" s="16" t="s">
        <v>63</v>
      </c>
      <c r="B65">
        <v>0</v>
      </c>
    </row>
    <row r="66" spans="1:2" x14ac:dyDescent="0.3">
      <c r="A66" s="16" t="s">
        <v>64</v>
      </c>
      <c r="B66">
        <v>0</v>
      </c>
    </row>
    <row r="67" spans="1:2" x14ac:dyDescent="0.3">
      <c r="A67" s="16" t="s">
        <v>65</v>
      </c>
      <c r="B67">
        <v>0</v>
      </c>
    </row>
    <row r="68" spans="1:2" x14ac:dyDescent="0.3">
      <c r="A68" s="16" t="s">
        <v>66</v>
      </c>
      <c r="B68">
        <v>3202920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159B-C681-428D-9CA6-CF93721260EC}">
  <dimension ref="A1:C19"/>
  <sheetViews>
    <sheetView workbookViewId="0">
      <selection activeCell="C2" sqref="C2"/>
    </sheetView>
  </sheetViews>
  <sheetFormatPr baseColWidth="10" defaultColWidth="11.44140625" defaultRowHeight="14.4" x14ac:dyDescent="0.3"/>
  <cols>
    <col min="1" max="1" width="45.44140625" bestFit="1" customWidth="1"/>
    <col min="2" max="2" width="18.88671875" bestFit="1" customWidth="1"/>
  </cols>
  <sheetData>
    <row r="1" spans="1:3" x14ac:dyDescent="0.3">
      <c r="A1" t="s">
        <v>67</v>
      </c>
      <c r="B1" t="s">
        <v>68</v>
      </c>
    </row>
    <row r="2" spans="1:3" x14ac:dyDescent="0.3">
      <c r="A2" t="s">
        <v>3</v>
      </c>
      <c r="B2">
        <v>1576644</v>
      </c>
      <c r="C2" s="17">
        <f>B2/B19</f>
        <v>0.98450413997227526</v>
      </c>
    </row>
    <row r="3" spans="1:3" x14ac:dyDescent="0.3">
      <c r="A3" t="s">
        <v>4</v>
      </c>
      <c r="B3">
        <v>9758</v>
      </c>
    </row>
    <row r="4" spans="1:3" x14ac:dyDescent="0.3">
      <c r="A4" t="s">
        <v>5</v>
      </c>
      <c r="B4">
        <v>6651</v>
      </c>
    </row>
    <row r="5" spans="1:3" x14ac:dyDescent="0.3">
      <c r="A5" t="s">
        <v>6</v>
      </c>
      <c r="B5">
        <v>3565</v>
      </c>
    </row>
    <row r="6" spans="1:3" x14ac:dyDescent="0.3">
      <c r="A6" t="s">
        <v>7</v>
      </c>
      <c r="B6">
        <v>3497</v>
      </c>
    </row>
    <row r="7" spans="1:3" x14ac:dyDescent="0.3">
      <c r="A7" t="s">
        <v>8</v>
      </c>
      <c r="B7">
        <v>357</v>
      </c>
    </row>
    <row r="8" spans="1:3" x14ac:dyDescent="0.3">
      <c r="A8" t="s">
        <v>9</v>
      </c>
      <c r="B8">
        <v>302</v>
      </c>
    </row>
    <row r="9" spans="1:3" x14ac:dyDescent="0.3">
      <c r="A9" t="s">
        <v>10</v>
      </c>
      <c r="B9">
        <v>179</v>
      </c>
    </row>
    <row r="10" spans="1:3" x14ac:dyDescent="0.3">
      <c r="A10" t="s">
        <v>11</v>
      </c>
      <c r="B10">
        <v>117</v>
      </c>
    </row>
    <row r="11" spans="1:3" x14ac:dyDescent="0.3">
      <c r="A11" t="s">
        <v>12</v>
      </c>
      <c r="B11">
        <v>114</v>
      </c>
    </row>
    <row r="12" spans="1:3" x14ac:dyDescent="0.3">
      <c r="A12" t="s">
        <v>13</v>
      </c>
      <c r="B12">
        <v>113</v>
      </c>
    </row>
    <row r="13" spans="1:3" x14ac:dyDescent="0.3">
      <c r="A13" t="s">
        <v>14</v>
      </c>
      <c r="B13">
        <v>107</v>
      </c>
    </row>
    <row r="14" spans="1:3" x14ac:dyDescent="0.3">
      <c r="A14" t="s">
        <v>15</v>
      </c>
      <c r="B14">
        <v>36</v>
      </c>
    </row>
    <row r="15" spans="1:3" x14ac:dyDescent="0.3">
      <c r="A15" t="s">
        <v>16</v>
      </c>
      <c r="B15">
        <v>15</v>
      </c>
    </row>
    <row r="16" spans="1:3" x14ac:dyDescent="0.3">
      <c r="A16" t="s">
        <v>17</v>
      </c>
      <c r="B16">
        <v>3</v>
      </c>
    </row>
    <row r="17" spans="1:2" x14ac:dyDescent="0.3">
      <c r="A17" t="s">
        <v>18</v>
      </c>
      <c r="B17">
        <v>1</v>
      </c>
    </row>
    <row r="18" spans="1:2" x14ac:dyDescent="0.3">
      <c r="A18" t="s">
        <v>19</v>
      </c>
      <c r="B18">
        <v>1</v>
      </c>
    </row>
    <row r="19" spans="1:2" x14ac:dyDescent="0.3">
      <c r="B19">
        <f>SUM(B2:B18)</f>
        <v>1601460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CD46-384E-40F7-A5D1-BCD42A1486ED}">
  <dimension ref="A1:P64"/>
  <sheetViews>
    <sheetView zoomScaleNormal="100" workbookViewId="0">
      <selection activeCell="P64" sqref="P64"/>
    </sheetView>
  </sheetViews>
  <sheetFormatPr baseColWidth="10" defaultColWidth="11.44140625" defaultRowHeight="14.4" x14ac:dyDescent="0.3"/>
  <cols>
    <col min="1" max="1" width="23.44140625" bestFit="1" customWidth="1"/>
    <col min="2" max="2" width="59.5546875" bestFit="1" customWidth="1"/>
    <col min="3" max="3" width="30.5546875" customWidth="1"/>
  </cols>
  <sheetData>
    <row r="1" spans="1:16" ht="15" thickBot="1" x14ac:dyDescent="0.35">
      <c r="A1" s="44" t="s">
        <v>69</v>
      </c>
      <c r="B1" s="45"/>
      <c r="C1" s="46"/>
      <c r="D1" s="44">
        <v>2021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x14ac:dyDescent="0.3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</row>
    <row r="3" spans="1:16" hidden="1" x14ac:dyDescent="0.3">
      <c r="A3">
        <v>974761076</v>
      </c>
      <c r="B3" t="s">
        <v>64</v>
      </c>
      <c r="C3" t="s">
        <v>86</v>
      </c>
      <c r="P3">
        <f>SUM(D3:O3)</f>
        <v>0</v>
      </c>
    </row>
    <row r="4" spans="1:16" hidden="1" x14ac:dyDescent="0.3">
      <c r="A4">
        <v>889640782</v>
      </c>
      <c r="B4" t="s">
        <v>51</v>
      </c>
      <c r="C4" t="s">
        <v>87</v>
      </c>
      <c r="P4">
        <f t="shared" ref="P4:P64" si="0">SUM(D4:O4)</f>
        <v>0</v>
      </c>
    </row>
    <row r="5" spans="1:16" x14ac:dyDescent="0.3">
      <c r="A5">
        <v>974761211</v>
      </c>
      <c r="B5" t="s">
        <v>7</v>
      </c>
      <c r="C5" t="s">
        <v>88</v>
      </c>
      <c r="E5">
        <v>791</v>
      </c>
      <c r="F5">
        <v>1968</v>
      </c>
      <c r="G5">
        <v>1492</v>
      </c>
      <c r="H5">
        <v>2346</v>
      </c>
      <c r="I5">
        <v>1487</v>
      </c>
      <c r="J5">
        <v>213</v>
      </c>
      <c r="K5">
        <v>174</v>
      </c>
      <c r="L5">
        <v>113</v>
      </c>
      <c r="M5">
        <v>66</v>
      </c>
      <c r="N5">
        <v>53</v>
      </c>
      <c r="O5">
        <v>85</v>
      </c>
      <c r="P5">
        <f t="shared" si="0"/>
        <v>8788</v>
      </c>
    </row>
    <row r="6" spans="1:16" hidden="1" x14ac:dyDescent="0.3">
      <c r="A6">
        <v>920125298</v>
      </c>
      <c r="B6" t="s">
        <v>52</v>
      </c>
      <c r="C6" t="s">
        <v>89</v>
      </c>
      <c r="P6">
        <f t="shared" si="0"/>
        <v>0</v>
      </c>
    </row>
    <row r="7" spans="1:16" hidden="1" x14ac:dyDescent="0.3">
      <c r="A7">
        <v>986128433</v>
      </c>
      <c r="B7" t="s">
        <v>45</v>
      </c>
      <c r="C7" t="s">
        <v>90</v>
      </c>
      <c r="P7">
        <f t="shared" si="0"/>
        <v>0</v>
      </c>
    </row>
    <row r="8" spans="1:16" hidden="1" x14ac:dyDescent="0.3">
      <c r="A8">
        <v>964983291</v>
      </c>
      <c r="B8" t="s">
        <v>15</v>
      </c>
      <c r="C8" t="s">
        <v>91</v>
      </c>
      <c r="P8">
        <f t="shared" si="0"/>
        <v>0</v>
      </c>
    </row>
    <row r="9" spans="1:16" hidden="1" x14ac:dyDescent="0.3">
      <c r="A9">
        <v>974761467</v>
      </c>
      <c r="B9" t="s">
        <v>34</v>
      </c>
      <c r="C9" t="s">
        <v>92</v>
      </c>
      <c r="P9">
        <f t="shared" si="0"/>
        <v>0</v>
      </c>
    </row>
    <row r="10" spans="1:16" x14ac:dyDescent="0.3">
      <c r="A10">
        <v>991825827</v>
      </c>
      <c r="B10" t="s">
        <v>11</v>
      </c>
      <c r="C10" t="s">
        <v>93</v>
      </c>
      <c r="D10">
        <v>11</v>
      </c>
      <c r="E10">
        <v>17</v>
      </c>
      <c r="F10">
        <v>11</v>
      </c>
      <c r="G10">
        <v>9</v>
      </c>
      <c r="H10">
        <v>8</v>
      </c>
      <c r="I10">
        <v>7</v>
      </c>
      <c r="J10">
        <v>7</v>
      </c>
      <c r="K10">
        <v>7</v>
      </c>
      <c r="L10">
        <v>6</v>
      </c>
      <c r="M10">
        <v>4</v>
      </c>
      <c r="N10">
        <v>10</v>
      </c>
      <c r="O10">
        <v>7</v>
      </c>
      <c r="P10">
        <f t="shared" si="0"/>
        <v>104</v>
      </c>
    </row>
    <row r="11" spans="1:16" hidden="1" x14ac:dyDescent="0.3">
      <c r="A11">
        <v>974760223</v>
      </c>
      <c r="B11" t="s">
        <v>48</v>
      </c>
      <c r="C11" t="s">
        <v>94</v>
      </c>
      <c r="P11">
        <f t="shared" si="0"/>
        <v>0</v>
      </c>
    </row>
    <row r="12" spans="1:16" hidden="1" x14ac:dyDescent="0.3">
      <c r="A12">
        <v>986252932</v>
      </c>
      <c r="B12" t="s">
        <v>47</v>
      </c>
      <c r="C12" t="s">
        <v>95</v>
      </c>
      <c r="P12">
        <f t="shared" si="0"/>
        <v>0</v>
      </c>
    </row>
    <row r="13" spans="1:16" hidden="1" x14ac:dyDescent="0.3">
      <c r="A13">
        <v>974760282</v>
      </c>
      <c r="B13" t="s">
        <v>28</v>
      </c>
      <c r="C13" t="s">
        <v>96</v>
      </c>
      <c r="P13">
        <f t="shared" si="0"/>
        <v>0</v>
      </c>
    </row>
    <row r="14" spans="1:16" hidden="1" x14ac:dyDescent="0.3">
      <c r="A14">
        <v>974760983</v>
      </c>
      <c r="B14" t="s">
        <v>12</v>
      </c>
      <c r="C14" t="s">
        <v>97</v>
      </c>
      <c r="P14">
        <f t="shared" si="0"/>
        <v>0</v>
      </c>
    </row>
    <row r="15" spans="1:16" hidden="1" x14ac:dyDescent="0.3">
      <c r="A15">
        <v>915925529</v>
      </c>
      <c r="B15" t="s">
        <v>27</v>
      </c>
      <c r="C15" t="s">
        <v>98</v>
      </c>
      <c r="P15">
        <f t="shared" si="0"/>
        <v>0</v>
      </c>
    </row>
    <row r="16" spans="1:16" hidden="1" x14ac:dyDescent="0.3">
      <c r="A16">
        <v>983609155</v>
      </c>
      <c r="B16" t="s">
        <v>46</v>
      </c>
      <c r="C16" t="s">
        <v>99</v>
      </c>
      <c r="P16">
        <f t="shared" si="0"/>
        <v>0</v>
      </c>
    </row>
    <row r="17" spans="1:16" hidden="1" x14ac:dyDescent="0.3">
      <c r="A17">
        <v>987414502</v>
      </c>
      <c r="B17" t="s">
        <v>50</v>
      </c>
      <c r="C17" t="s">
        <v>100</v>
      </c>
      <c r="P17">
        <f t="shared" si="0"/>
        <v>0</v>
      </c>
    </row>
    <row r="18" spans="1:16" hidden="1" x14ac:dyDescent="0.3">
      <c r="A18">
        <v>840747972</v>
      </c>
      <c r="B18" t="s">
        <v>14</v>
      </c>
      <c r="C18" t="s">
        <v>101</v>
      </c>
      <c r="P18">
        <f t="shared" si="0"/>
        <v>0</v>
      </c>
    </row>
    <row r="19" spans="1:16" hidden="1" x14ac:dyDescent="0.3">
      <c r="A19">
        <v>971203420</v>
      </c>
      <c r="B19" t="s">
        <v>23</v>
      </c>
      <c r="C19" t="s">
        <v>102</v>
      </c>
      <c r="P19">
        <f t="shared" si="0"/>
        <v>0</v>
      </c>
    </row>
    <row r="20" spans="1:16" hidden="1" x14ac:dyDescent="0.3">
      <c r="A20">
        <v>986105174</v>
      </c>
      <c r="B20" t="s">
        <v>25</v>
      </c>
      <c r="C20" t="s">
        <v>103</v>
      </c>
      <c r="P20">
        <f t="shared" si="0"/>
        <v>0</v>
      </c>
    </row>
    <row r="21" spans="1:16" hidden="1" x14ac:dyDescent="0.3">
      <c r="A21">
        <v>997005562</v>
      </c>
      <c r="B21" t="s">
        <v>19</v>
      </c>
      <c r="C21" t="s">
        <v>104</v>
      </c>
      <c r="P21">
        <f t="shared" si="0"/>
        <v>0</v>
      </c>
    </row>
    <row r="22" spans="1:16" hidden="1" x14ac:dyDescent="0.3">
      <c r="A22">
        <v>983544622</v>
      </c>
      <c r="B22" t="s">
        <v>31</v>
      </c>
      <c r="C22" t="s">
        <v>105</v>
      </c>
      <c r="P22">
        <f t="shared" si="0"/>
        <v>0</v>
      </c>
    </row>
    <row r="23" spans="1:16" hidden="1" x14ac:dyDescent="0.3">
      <c r="A23">
        <v>942114184</v>
      </c>
      <c r="B23" t="s">
        <v>33</v>
      </c>
      <c r="C23" t="s">
        <v>106</v>
      </c>
      <c r="P23">
        <f t="shared" si="0"/>
        <v>0</v>
      </c>
    </row>
    <row r="24" spans="1:16" hidden="1" x14ac:dyDescent="0.3">
      <c r="A24">
        <v>985359385</v>
      </c>
      <c r="B24" t="s">
        <v>35</v>
      </c>
      <c r="C24" t="s">
        <v>107</v>
      </c>
      <c r="P24">
        <f t="shared" si="0"/>
        <v>0</v>
      </c>
    </row>
    <row r="25" spans="1:16" hidden="1" x14ac:dyDescent="0.3">
      <c r="A25">
        <v>971032146</v>
      </c>
      <c r="B25" t="s">
        <v>37</v>
      </c>
      <c r="C25" t="s">
        <v>108</v>
      </c>
      <c r="P25">
        <f t="shared" si="0"/>
        <v>0</v>
      </c>
    </row>
    <row r="26" spans="1:16" hidden="1" x14ac:dyDescent="0.3">
      <c r="A26">
        <v>874783242</v>
      </c>
      <c r="B26" t="s">
        <v>39</v>
      </c>
      <c r="C26" t="s">
        <v>109</v>
      </c>
      <c r="P26">
        <f t="shared" si="0"/>
        <v>0</v>
      </c>
    </row>
    <row r="27" spans="1:16" hidden="1" x14ac:dyDescent="0.3">
      <c r="A27">
        <v>981544315</v>
      </c>
      <c r="B27" t="s">
        <v>55</v>
      </c>
      <c r="C27" t="s">
        <v>110</v>
      </c>
      <c r="P27">
        <f t="shared" si="0"/>
        <v>0</v>
      </c>
    </row>
    <row r="28" spans="1:16" hidden="1" x14ac:dyDescent="0.3">
      <c r="A28">
        <v>820710592</v>
      </c>
      <c r="B28" t="s">
        <v>57</v>
      </c>
      <c r="C28" t="s">
        <v>111</v>
      </c>
      <c r="P28">
        <f t="shared" si="0"/>
        <v>0</v>
      </c>
    </row>
    <row r="29" spans="1:16" hidden="1" x14ac:dyDescent="0.3">
      <c r="A29">
        <v>982391490</v>
      </c>
      <c r="B29" t="s">
        <v>59</v>
      </c>
      <c r="C29" t="s">
        <v>112</v>
      </c>
      <c r="P29">
        <f t="shared" si="0"/>
        <v>0</v>
      </c>
    </row>
    <row r="30" spans="1:16" hidden="1" x14ac:dyDescent="0.3">
      <c r="A30">
        <v>981105516</v>
      </c>
      <c r="B30" t="s">
        <v>61</v>
      </c>
      <c r="C30" t="s">
        <v>113</v>
      </c>
      <c r="P30">
        <f t="shared" si="0"/>
        <v>0</v>
      </c>
    </row>
    <row r="31" spans="1:16" hidden="1" x14ac:dyDescent="0.3">
      <c r="A31">
        <v>985399077</v>
      </c>
      <c r="B31" t="s">
        <v>63</v>
      </c>
      <c r="C31" t="s">
        <v>114</v>
      </c>
      <c r="P31">
        <f t="shared" si="0"/>
        <v>0</v>
      </c>
    </row>
    <row r="32" spans="1:16" hidden="1" x14ac:dyDescent="0.3">
      <c r="A32">
        <v>999601391</v>
      </c>
      <c r="B32" t="s">
        <v>65</v>
      </c>
      <c r="C32" t="s">
        <v>115</v>
      </c>
      <c r="P32">
        <f t="shared" si="0"/>
        <v>0</v>
      </c>
    </row>
    <row r="33" spans="1:16" hidden="1" x14ac:dyDescent="0.3">
      <c r="A33">
        <v>974446871</v>
      </c>
      <c r="B33" t="s">
        <v>32</v>
      </c>
      <c r="C33" t="s">
        <v>116</v>
      </c>
      <c r="P33">
        <f t="shared" si="0"/>
        <v>0</v>
      </c>
    </row>
    <row r="34" spans="1:16" hidden="1" x14ac:dyDescent="0.3">
      <c r="A34">
        <v>985165262</v>
      </c>
      <c r="B34" t="s">
        <v>21</v>
      </c>
      <c r="C34" t="s">
        <v>117</v>
      </c>
      <c r="P34">
        <f t="shared" si="0"/>
        <v>0</v>
      </c>
    </row>
    <row r="35" spans="1:16" x14ac:dyDescent="0.3">
      <c r="A35">
        <v>976029100</v>
      </c>
      <c r="B35" t="s">
        <v>6</v>
      </c>
      <c r="C35" t="s">
        <v>118</v>
      </c>
      <c r="E35">
        <v>3</v>
      </c>
      <c r="F35">
        <v>5</v>
      </c>
      <c r="G35">
        <v>2</v>
      </c>
      <c r="H35">
        <v>28</v>
      </c>
      <c r="I35">
        <v>22</v>
      </c>
      <c r="J35">
        <v>14</v>
      </c>
      <c r="K35">
        <v>16</v>
      </c>
      <c r="L35">
        <v>34</v>
      </c>
      <c r="M35">
        <v>49</v>
      </c>
      <c r="N35">
        <v>86</v>
      </c>
      <c r="O35">
        <v>202</v>
      </c>
      <c r="P35">
        <f t="shared" si="0"/>
        <v>461</v>
      </c>
    </row>
    <row r="36" spans="1:16" hidden="1" x14ac:dyDescent="0.3">
      <c r="A36">
        <v>970205039</v>
      </c>
      <c r="B36" t="s">
        <v>24</v>
      </c>
      <c r="C36" t="s">
        <v>119</v>
      </c>
      <c r="P36">
        <f t="shared" si="0"/>
        <v>0</v>
      </c>
    </row>
    <row r="37" spans="1:16" hidden="1" x14ac:dyDescent="0.3">
      <c r="A37">
        <v>994598759</v>
      </c>
      <c r="B37" t="s">
        <v>36</v>
      </c>
      <c r="C37" t="s">
        <v>120</v>
      </c>
      <c r="P37">
        <f t="shared" si="0"/>
        <v>0</v>
      </c>
    </row>
    <row r="38" spans="1:16" hidden="1" x14ac:dyDescent="0.3">
      <c r="A38">
        <v>971527412</v>
      </c>
      <c r="B38" t="s">
        <v>20</v>
      </c>
      <c r="C38" t="s">
        <v>121</v>
      </c>
      <c r="P38">
        <f t="shared" si="0"/>
        <v>0</v>
      </c>
    </row>
    <row r="39" spans="1:16" hidden="1" x14ac:dyDescent="0.3">
      <c r="A39">
        <v>984936923</v>
      </c>
      <c r="B39" t="s">
        <v>38</v>
      </c>
      <c r="C39" t="s">
        <v>122</v>
      </c>
      <c r="P39">
        <f t="shared" si="0"/>
        <v>0</v>
      </c>
    </row>
    <row r="40" spans="1:16" hidden="1" x14ac:dyDescent="0.3">
      <c r="A40">
        <v>870917732</v>
      </c>
      <c r="B40" t="s">
        <v>26</v>
      </c>
      <c r="C40" t="s">
        <v>123</v>
      </c>
      <c r="P40">
        <f t="shared" si="0"/>
        <v>0</v>
      </c>
    </row>
    <row r="41" spans="1:16" hidden="1" x14ac:dyDescent="0.3">
      <c r="A41" t="s">
        <v>124</v>
      </c>
      <c r="B41" t="s">
        <v>40</v>
      </c>
      <c r="C41" t="s">
        <v>125</v>
      </c>
      <c r="P41">
        <f t="shared" si="0"/>
        <v>0</v>
      </c>
    </row>
    <row r="42" spans="1:16" hidden="1" x14ac:dyDescent="0.3">
      <c r="A42">
        <v>971526157</v>
      </c>
      <c r="B42" t="s">
        <v>22</v>
      </c>
      <c r="C42" t="s">
        <v>126</v>
      </c>
      <c r="P42">
        <f t="shared" si="0"/>
        <v>0</v>
      </c>
    </row>
    <row r="43" spans="1:16" hidden="1" x14ac:dyDescent="0.3">
      <c r="A43">
        <v>982531950</v>
      </c>
      <c r="B43" t="s">
        <v>42</v>
      </c>
      <c r="C43" t="s">
        <v>127</v>
      </c>
      <c r="P43">
        <f t="shared" si="0"/>
        <v>0</v>
      </c>
    </row>
    <row r="44" spans="1:16" x14ac:dyDescent="0.3">
      <c r="A44">
        <v>974760673</v>
      </c>
      <c r="B44" t="s">
        <v>17</v>
      </c>
      <c r="C44" t="s">
        <v>128</v>
      </c>
      <c r="L44">
        <v>1</v>
      </c>
      <c r="P44">
        <f t="shared" si="0"/>
        <v>1</v>
      </c>
    </row>
    <row r="45" spans="1:16" hidden="1" x14ac:dyDescent="0.3">
      <c r="A45">
        <v>974761262</v>
      </c>
      <c r="B45" t="s">
        <v>44</v>
      </c>
      <c r="C45" t="s">
        <v>129</v>
      </c>
      <c r="P45">
        <f t="shared" si="0"/>
        <v>0</v>
      </c>
    </row>
    <row r="46" spans="1:16" x14ac:dyDescent="0.3">
      <c r="A46">
        <v>974761076</v>
      </c>
      <c r="B46" t="s">
        <v>3</v>
      </c>
      <c r="C46" t="s">
        <v>130</v>
      </c>
      <c r="F46">
        <v>5</v>
      </c>
      <c r="G46">
        <v>673</v>
      </c>
      <c r="H46">
        <v>2956</v>
      </c>
      <c r="I46">
        <v>333</v>
      </c>
      <c r="J46">
        <v>37</v>
      </c>
      <c r="K46">
        <v>73</v>
      </c>
      <c r="L46">
        <v>6</v>
      </c>
      <c r="O46">
        <v>1</v>
      </c>
      <c r="P46">
        <f t="shared" si="0"/>
        <v>4084</v>
      </c>
    </row>
    <row r="47" spans="1:16" x14ac:dyDescent="0.3">
      <c r="A47">
        <v>874761222</v>
      </c>
      <c r="B47" t="s">
        <v>13</v>
      </c>
      <c r="C47" t="s">
        <v>131</v>
      </c>
      <c r="N47">
        <v>2</v>
      </c>
      <c r="P47">
        <f t="shared" si="0"/>
        <v>2</v>
      </c>
    </row>
    <row r="48" spans="1:16" x14ac:dyDescent="0.3">
      <c r="A48">
        <v>881143712</v>
      </c>
      <c r="B48" t="s">
        <v>30</v>
      </c>
      <c r="C48" t="s">
        <v>132</v>
      </c>
      <c r="M48">
        <v>1</v>
      </c>
      <c r="P48">
        <f t="shared" si="0"/>
        <v>1</v>
      </c>
    </row>
    <row r="49" spans="1:16" x14ac:dyDescent="0.3">
      <c r="A49">
        <v>971040238</v>
      </c>
      <c r="B49" t="s">
        <v>8</v>
      </c>
      <c r="C49" t="s">
        <v>133</v>
      </c>
      <c r="D49">
        <v>64</v>
      </c>
      <c r="E49">
        <v>41</v>
      </c>
      <c r="F49">
        <v>45</v>
      </c>
      <c r="G49">
        <v>15</v>
      </c>
      <c r="H49">
        <v>16</v>
      </c>
      <c r="I49">
        <v>25</v>
      </c>
      <c r="J49">
        <v>14</v>
      </c>
      <c r="K49">
        <v>21</v>
      </c>
      <c r="L49">
        <v>30</v>
      </c>
      <c r="M49">
        <v>38</v>
      </c>
      <c r="N49">
        <v>58</v>
      </c>
      <c r="O49">
        <v>49</v>
      </c>
      <c r="P49">
        <f t="shared" si="0"/>
        <v>416</v>
      </c>
    </row>
    <row r="50" spans="1:16" hidden="1" x14ac:dyDescent="0.3">
      <c r="A50">
        <v>974761122</v>
      </c>
      <c r="B50" t="s">
        <v>29</v>
      </c>
      <c r="C50" t="s">
        <v>134</v>
      </c>
      <c r="P50">
        <f t="shared" si="0"/>
        <v>0</v>
      </c>
    </row>
    <row r="51" spans="1:16" hidden="1" x14ac:dyDescent="0.3">
      <c r="A51">
        <v>960885406</v>
      </c>
      <c r="B51" t="s">
        <v>41</v>
      </c>
      <c r="C51" t="s">
        <v>135</v>
      </c>
      <c r="P51">
        <f t="shared" si="0"/>
        <v>0</v>
      </c>
    </row>
    <row r="52" spans="1:16" hidden="1" x14ac:dyDescent="0.3">
      <c r="A52">
        <v>982583462</v>
      </c>
      <c r="B52" t="s">
        <v>43</v>
      </c>
      <c r="C52" t="s">
        <v>136</v>
      </c>
      <c r="P52">
        <f t="shared" si="0"/>
        <v>0</v>
      </c>
    </row>
    <row r="53" spans="1:16" hidden="1" x14ac:dyDescent="0.3">
      <c r="A53">
        <v>986186999</v>
      </c>
      <c r="B53" t="s">
        <v>4</v>
      </c>
      <c r="C53" t="s">
        <v>137</v>
      </c>
      <c r="P53">
        <f t="shared" si="0"/>
        <v>0</v>
      </c>
    </row>
    <row r="54" spans="1:16" hidden="1" x14ac:dyDescent="0.3">
      <c r="A54">
        <v>971032081</v>
      </c>
      <c r="B54" t="s">
        <v>10</v>
      </c>
      <c r="C54" t="s">
        <v>138</v>
      </c>
      <c r="P54">
        <f t="shared" si="0"/>
        <v>0</v>
      </c>
    </row>
    <row r="55" spans="1:16" x14ac:dyDescent="0.3">
      <c r="A55">
        <v>971526920</v>
      </c>
      <c r="B55" t="s">
        <v>5</v>
      </c>
      <c r="C55" t="s">
        <v>139</v>
      </c>
      <c r="E55">
        <v>1</v>
      </c>
      <c r="P55">
        <f t="shared" si="0"/>
        <v>1</v>
      </c>
    </row>
    <row r="56" spans="1:16" hidden="1" x14ac:dyDescent="0.3">
      <c r="A56">
        <v>964965226</v>
      </c>
      <c r="B56" t="s">
        <v>53</v>
      </c>
      <c r="C56" t="s">
        <v>140</v>
      </c>
      <c r="P56">
        <f t="shared" si="0"/>
        <v>0</v>
      </c>
    </row>
    <row r="57" spans="1:16" hidden="1" x14ac:dyDescent="0.3">
      <c r="A57">
        <v>914459265</v>
      </c>
      <c r="B57" t="s">
        <v>56</v>
      </c>
      <c r="C57" t="s">
        <v>141</v>
      </c>
      <c r="P57">
        <f t="shared" si="0"/>
        <v>0</v>
      </c>
    </row>
    <row r="58" spans="1:16" hidden="1" x14ac:dyDescent="0.3">
      <c r="A58" t="s">
        <v>142</v>
      </c>
      <c r="B58" t="s">
        <v>54</v>
      </c>
      <c r="C58" t="s">
        <v>143</v>
      </c>
      <c r="P58">
        <f t="shared" si="0"/>
        <v>0</v>
      </c>
    </row>
    <row r="59" spans="1:16" hidden="1" x14ac:dyDescent="0.3">
      <c r="A59">
        <v>942110464</v>
      </c>
      <c r="B59" t="s">
        <v>58</v>
      </c>
      <c r="C59" t="s">
        <v>144</v>
      </c>
      <c r="P59">
        <f t="shared" si="0"/>
        <v>0</v>
      </c>
    </row>
    <row r="60" spans="1:16" hidden="1" x14ac:dyDescent="0.3">
      <c r="A60">
        <v>970018131</v>
      </c>
      <c r="B60" t="s">
        <v>9</v>
      </c>
      <c r="C60" t="s">
        <v>145</v>
      </c>
      <c r="P60">
        <f t="shared" si="0"/>
        <v>0</v>
      </c>
    </row>
    <row r="61" spans="1:16" x14ac:dyDescent="0.3">
      <c r="A61">
        <v>974760746</v>
      </c>
      <c r="B61" t="s">
        <v>60</v>
      </c>
      <c r="C61" t="s">
        <v>146</v>
      </c>
      <c r="H61">
        <v>19</v>
      </c>
      <c r="I61">
        <v>5134</v>
      </c>
      <c r="J61">
        <v>2422</v>
      </c>
      <c r="K61">
        <v>1139</v>
      </c>
      <c r="L61">
        <v>1787</v>
      </c>
      <c r="M61">
        <v>864</v>
      </c>
      <c r="N61">
        <v>1</v>
      </c>
      <c r="P61">
        <f t="shared" si="0"/>
        <v>11366</v>
      </c>
    </row>
    <row r="62" spans="1:16" hidden="1" x14ac:dyDescent="0.3">
      <c r="A62">
        <v>916132727</v>
      </c>
      <c r="B62" t="s">
        <v>49</v>
      </c>
      <c r="C62" t="s">
        <v>147</v>
      </c>
      <c r="P62">
        <f t="shared" si="0"/>
        <v>0</v>
      </c>
    </row>
    <row r="63" spans="1:16" hidden="1" x14ac:dyDescent="0.3">
      <c r="A63">
        <v>921693230</v>
      </c>
      <c r="B63" t="s">
        <v>62</v>
      </c>
      <c r="C63" t="s">
        <v>148</v>
      </c>
      <c r="P63">
        <f t="shared" si="0"/>
        <v>0</v>
      </c>
    </row>
    <row r="64" spans="1:16" x14ac:dyDescent="0.3">
      <c r="D64">
        <v>75</v>
      </c>
      <c r="E64">
        <v>853</v>
      </c>
      <c r="F64">
        <v>2034</v>
      </c>
      <c r="G64">
        <v>2191</v>
      </c>
      <c r="H64">
        <v>5373</v>
      </c>
      <c r="I64">
        <v>7008</v>
      </c>
      <c r="J64">
        <v>2707</v>
      </c>
      <c r="K64">
        <v>1430</v>
      </c>
      <c r="L64">
        <v>1977</v>
      </c>
      <c r="M64">
        <v>1022</v>
      </c>
      <c r="N64">
        <v>210</v>
      </c>
      <c r="O64">
        <v>344</v>
      </c>
      <c r="P64">
        <f t="shared" si="0"/>
        <v>25224</v>
      </c>
    </row>
  </sheetData>
  <mergeCells count="2">
    <mergeCell ref="D1:P1"/>
    <mergeCell ref="A1:C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16C1-6FFE-4519-A9DF-49FC51FFF4B2}">
  <dimension ref="A1:P110"/>
  <sheetViews>
    <sheetView topLeftCell="B1" zoomScale="130" zoomScaleNormal="130" workbookViewId="0">
      <selection activeCell="P66" sqref="P66"/>
    </sheetView>
  </sheetViews>
  <sheetFormatPr baseColWidth="10" defaultColWidth="11.44140625" defaultRowHeight="14.4" x14ac:dyDescent="0.3"/>
  <cols>
    <col min="1" max="1" width="15.5546875" customWidth="1"/>
    <col min="2" max="2" width="34.5546875" bestFit="1" customWidth="1"/>
    <col min="3" max="3" width="21.44140625" bestFit="1" customWidth="1"/>
    <col min="4" max="4" width="16.109375" bestFit="1" customWidth="1"/>
    <col min="5" max="5" width="6.5546875" bestFit="1" customWidth="1"/>
    <col min="6" max="6" width="8" bestFit="1" customWidth="1"/>
    <col min="7" max="7" width="9" customWidth="1"/>
    <col min="8" max="9" width="8" bestFit="1" customWidth="1"/>
    <col min="10" max="10" width="7" bestFit="1" customWidth="1"/>
    <col min="11" max="15" width="8" bestFit="1" customWidth="1"/>
    <col min="16" max="16" width="9.5546875" customWidth="1"/>
  </cols>
  <sheetData>
    <row r="1" spans="1:16" ht="15" customHeight="1" thickBot="1" x14ac:dyDescent="0.35">
      <c r="A1" s="44" t="s">
        <v>69</v>
      </c>
      <c r="B1" s="45"/>
      <c r="C1" s="46"/>
      <c r="D1" s="44">
        <v>2022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x14ac:dyDescent="0.3">
      <c r="A2" t="s">
        <v>149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</row>
    <row r="3" spans="1:16" hidden="1" x14ac:dyDescent="0.3">
      <c r="A3" s="1">
        <v>974761076</v>
      </c>
      <c r="B3" t="s">
        <v>64</v>
      </c>
      <c r="C3" t="s">
        <v>86</v>
      </c>
      <c r="P3">
        <f t="shared" ref="P3:P34" si="0">SUM(D3:O3)</f>
        <v>0</v>
      </c>
    </row>
    <row r="4" spans="1:16" hidden="1" x14ac:dyDescent="0.3">
      <c r="A4" s="1">
        <v>889640782</v>
      </c>
      <c r="B4" t="s">
        <v>51</v>
      </c>
      <c r="C4" t="s">
        <v>87</v>
      </c>
      <c r="P4">
        <f t="shared" si="0"/>
        <v>0</v>
      </c>
    </row>
    <row r="5" spans="1:16" x14ac:dyDescent="0.3">
      <c r="A5" s="1">
        <v>974761211</v>
      </c>
      <c r="B5" t="s">
        <v>7</v>
      </c>
      <c r="C5" t="s">
        <v>88</v>
      </c>
      <c r="D5" s="3">
        <v>1561</v>
      </c>
      <c r="E5" s="3">
        <v>422</v>
      </c>
      <c r="F5" s="3">
        <v>74</v>
      </c>
      <c r="G5" s="3">
        <v>51</v>
      </c>
      <c r="H5" s="3">
        <v>59</v>
      </c>
      <c r="I5" s="3">
        <v>85</v>
      </c>
      <c r="J5" s="3">
        <v>327</v>
      </c>
      <c r="K5" s="3">
        <v>162</v>
      </c>
      <c r="L5" s="3">
        <v>132</v>
      </c>
      <c r="M5" s="3">
        <v>115</v>
      </c>
      <c r="N5" s="3">
        <v>274</v>
      </c>
      <c r="O5" s="3">
        <v>235</v>
      </c>
      <c r="P5" s="3">
        <f t="shared" si="0"/>
        <v>3497</v>
      </c>
    </row>
    <row r="6" spans="1:16" hidden="1" x14ac:dyDescent="0.3">
      <c r="A6" s="1">
        <v>920125298</v>
      </c>
      <c r="B6" t="s">
        <v>52</v>
      </c>
      <c r="C6" t="s">
        <v>89</v>
      </c>
      <c r="I6" s="3"/>
      <c r="P6">
        <f t="shared" si="0"/>
        <v>0</v>
      </c>
    </row>
    <row r="7" spans="1:16" hidden="1" x14ac:dyDescent="0.3">
      <c r="A7" s="1">
        <v>986128433</v>
      </c>
      <c r="B7" t="s">
        <v>45</v>
      </c>
      <c r="C7" t="s">
        <v>90</v>
      </c>
      <c r="I7" s="3"/>
      <c r="P7">
        <f t="shared" si="0"/>
        <v>0</v>
      </c>
    </row>
    <row r="8" spans="1:16" x14ac:dyDescent="0.3">
      <c r="A8" s="1">
        <v>964983291</v>
      </c>
      <c r="B8" t="s">
        <v>15</v>
      </c>
      <c r="C8" t="s">
        <v>91</v>
      </c>
      <c r="I8" s="3"/>
      <c r="O8">
        <v>36</v>
      </c>
      <c r="P8">
        <f t="shared" si="0"/>
        <v>36</v>
      </c>
    </row>
    <row r="9" spans="1:16" hidden="1" x14ac:dyDescent="0.3">
      <c r="A9" s="1">
        <v>974761467</v>
      </c>
      <c r="B9" t="s">
        <v>34</v>
      </c>
      <c r="C9" t="s">
        <v>92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f t="shared" si="0"/>
        <v>0</v>
      </c>
    </row>
    <row r="10" spans="1:16" x14ac:dyDescent="0.3">
      <c r="A10" s="1">
        <v>991825827</v>
      </c>
      <c r="B10" t="s">
        <v>11</v>
      </c>
      <c r="C10" t="s">
        <v>93</v>
      </c>
      <c r="D10" s="3">
        <v>14</v>
      </c>
      <c r="E10" s="3">
        <v>9</v>
      </c>
      <c r="F10" s="3">
        <v>14</v>
      </c>
      <c r="G10" s="3">
        <v>5</v>
      </c>
      <c r="H10" s="3">
        <v>15</v>
      </c>
      <c r="I10" s="3">
        <v>3</v>
      </c>
      <c r="J10" s="3">
        <v>3</v>
      </c>
      <c r="K10" s="3">
        <v>5</v>
      </c>
      <c r="L10" s="3">
        <v>9</v>
      </c>
      <c r="M10" s="3">
        <v>17</v>
      </c>
      <c r="N10" s="3">
        <v>19</v>
      </c>
      <c r="O10" s="3">
        <v>4</v>
      </c>
      <c r="P10" s="3">
        <f t="shared" si="0"/>
        <v>117</v>
      </c>
    </row>
    <row r="11" spans="1:16" hidden="1" x14ac:dyDescent="0.3">
      <c r="A11" s="1">
        <v>974760223</v>
      </c>
      <c r="B11" t="s">
        <v>48</v>
      </c>
      <c r="C11" t="s">
        <v>94</v>
      </c>
      <c r="I11" s="3"/>
      <c r="P11">
        <f t="shared" si="0"/>
        <v>0</v>
      </c>
    </row>
    <row r="12" spans="1:16" hidden="1" x14ac:dyDescent="0.3">
      <c r="A12" s="1">
        <v>986252932</v>
      </c>
      <c r="B12" t="s">
        <v>47</v>
      </c>
      <c r="C12" t="s">
        <v>95</v>
      </c>
      <c r="I12" s="3"/>
      <c r="P12">
        <f t="shared" si="0"/>
        <v>0</v>
      </c>
    </row>
    <row r="13" spans="1:16" hidden="1" x14ac:dyDescent="0.3">
      <c r="A13" s="1">
        <v>974760282</v>
      </c>
      <c r="B13" t="s">
        <v>28</v>
      </c>
      <c r="C13" t="s">
        <v>96</v>
      </c>
      <c r="I13" s="3"/>
      <c r="P13">
        <f t="shared" si="0"/>
        <v>0</v>
      </c>
    </row>
    <row r="14" spans="1:16" x14ac:dyDescent="0.3">
      <c r="A14" s="1">
        <v>974760983</v>
      </c>
      <c r="B14" t="s">
        <v>12</v>
      </c>
      <c r="C14" t="s">
        <v>97</v>
      </c>
      <c r="I14" s="3"/>
      <c r="K14">
        <v>9</v>
      </c>
      <c r="L14">
        <v>12</v>
      </c>
      <c r="M14">
        <v>6</v>
      </c>
      <c r="N14">
        <v>9</v>
      </c>
      <c r="O14">
        <v>78</v>
      </c>
      <c r="P14">
        <f t="shared" si="0"/>
        <v>114</v>
      </c>
    </row>
    <row r="15" spans="1:16" hidden="1" x14ac:dyDescent="0.3">
      <c r="A15" s="1">
        <v>915925529</v>
      </c>
      <c r="B15" t="s">
        <v>27</v>
      </c>
      <c r="C15" t="s">
        <v>98</v>
      </c>
      <c r="I15" s="3"/>
      <c r="P15">
        <f t="shared" si="0"/>
        <v>0</v>
      </c>
    </row>
    <row r="16" spans="1:16" hidden="1" x14ac:dyDescent="0.3">
      <c r="A16" s="1">
        <v>983609155</v>
      </c>
      <c r="B16" t="s">
        <v>46</v>
      </c>
      <c r="C16" t="s">
        <v>99</v>
      </c>
      <c r="I16" s="3"/>
      <c r="P16">
        <f t="shared" si="0"/>
        <v>0</v>
      </c>
    </row>
    <row r="17" spans="1:16" hidden="1" x14ac:dyDescent="0.3">
      <c r="A17" s="1">
        <v>987414502</v>
      </c>
      <c r="B17" t="s">
        <v>50</v>
      </c>
      <c r="C17" t="s">
        <v>100</v>
      </c>
      <c r="I17" s="3"/>
      <c r="P17">
        <f t="shared" si="0"/>
        <v>0</v>
      </c>
    </row>
    <row r="18" spans="1:16" x14ac:dyDescent="0.3">
      <c r="A18" s="1">
        <v>840747972</v>
      </c>
      <c r="B18" t="s">
        <v>14</v>
      </c>
      <c r="C18" t="s">
        <v>101</v>
      </c>
      <c r="I18" s="3"/>
      <c r="L18">
        <v>4</v>
      </c>
      <c r="M18">
        <v>3</v>
      </c>
      <c r="N18">
        <v>1</v>
      </c>
      <c r="O18">
        <v>99</v>
      </c>
      <c r="P18">
        <f t="shared" si="0"/>
        <v>107</v>
      </c>
    </row>
    <row r="19" spans="1:16" hidden="1" x14ac:dyDescent="0.3">
      <c r="A19" s="1">
        <v>971203420</v>
      </c>
      <c r="B19" t="s">
        <v>23</v>
      </c>
      <c r="C19" t="s">
        <v>102</v>
      </c>
      <c r="I19" s="3"/>
      <c r="P19">
        <f t="shared" si="0"/>
        <v>0</v>
      </c>
    </row>
    <row r="20" spans="1:16" hidden="1" x14ac:dyDescent="0.3">
      <c r="A20" s="1">
        <v>986105174</v>
      </c>
      <c r="B20" t="s">
        <v>25</v>
      </c>
      <c r="C20" t="s">
        <v>103</v>
      </c>
      <c r="I20" s="3"/>
      <c r="P20">
        <f t="shared" si="0"/>
        <v>0</v>
      </c>
    </row>
    <row r="21" spans="1:16" x14ac:dyDescent="0.3">
      <c r="A21" s="1">
        <v>985847215</v>
      </c>
      <c r="B21" t="s">
        <v>18</v>
      </c>
      <c r="C21" t="s">
        <v>150</v>
      </c>
      <c r="I21" s="3"/>
      <c r="J21">
        <v>1</v>
      </c>
      <c r="P21">
        <f t="shared" si="0"/>
        <v>1</v>
      </c>
    </row>
    <row r="22" spans="1:16" x14ac:dyDescent="0.3">
      <c r="A22" s="1">
        <v>971349077</v>
      </c>
      <c r="B22" t="s">
        <v>16</v>
      </c>
      <c r="C22" t="s">
        <v>151</v>
      </c>
      <c r="E22">
        <v>15</v>
      </c>
      <c r="I22" s="3"/>
      <c r="P22">
        <f t="shared" si="0"/>
        <v>15</v>
      </c>
    </row>
    <row r="23" spans="1:16" x14ac:dyDescent="0.3">
      <c r="A23" s="1">
        <v>997005562</v>
      </c>
      <c r="B23" t="s">
        <v>19</v>
      </c>
      <c r="C23" t="s">
        <v>104</v>
      </c>
      <c r="I23" s="3"/>
      <c r="J23">
        <v>1</v>
      </c>
      <c r="P23">
        <f t="shared" si="0"/>
        <v>1</v>
      </c>
    </row>
    <row r="24" spans="1:16" hidden="1" x14ac:dyDescent="0.3">
      <c r="A24" s="1">
        <v>983544622</v>
      </c>
      <c r="B24" t="s">
        <v>31</v>
      </c>
      <c r="C24" t="s">
        <v>105</v>
      </c>
      <c r="I24" s="3"/>
      <c r="P24">
        <f t="shared" si="0"/>
        <v>0</v>
      </c>
    </row>
    <row r="25" spans="1:16" hidden="1" x14ac:dyDescent="0.3">
      <c r="A25" s="1">
        <v>942114184</v>
      </c>
      <c r="B25" t="s">
        <v>33</v>
      </c>
      <c r="C25" t="s">
        <v>106</v>
      </c>
      <c r="I25" s="3"/>
      <c r="P25">
        <f t="shared" si="0"/>
        <v>0</v>
      </c>
    </row>
    <row r="26" spans="1:16" hidden="1" x14ac:dyDescent="0.3">
      <c r="A26" s="1">
        <v>985359385</v>
      </c>
      <c r="B26" t="s">
        <v>35</v>
      </c>
      <c r="C26" t="s">
        <v>107</v>
      </c>
      <c r="I26" s="3"/>
      <c r="P26">
        <f t="shared" si="0"/>
        <v>0</v>
      </c>
    </row>
    <row r="27" spans="1:16" hidden="1" x14ac:dyDescent="0.3">
      <c r="A27" s="1">
        <v>971032146</v>
      </c>
      <c r="B27" t="s">
        <v>37</v>
      </c>
      <c r="C27" t="s">
        <v>108</v>
      </c>
      <c r="I27" s="3"/>
      <c r="P27">
        <f t="shared" si="0"/>
        <v>0</v>
      </c>
    </row>
    <row r="28" spans="1:16" hidden="1" x14ac:dyDescent="0.3">
      <c r="A28" s="1">
        <v>874783242</v>
      </c>
      <c r="B28" t="s">
        <v>39</v>
      </c>
      <c r="C28" t="s">
        <v>109</v>
      </c>
      <c r="I28" s="3"/>
      <c r="P28">
        <f t="shared" si="0"/>
        <v>0</v>
      </c>
    </row>
    <row r="29" spans="1:16" hidden="1" x14ac:dyDescent="0.3">
      <c r="A29" s="1">
        <v>981544315</v>
      </c>
      <c r="B29" t="s">
        <v>55</v>
      </c>
      <c r="C29" t="s">
        <v>110</v>
      </c>
      <c r="I29" s="3"/>
      <c r="P29">
        <f t="shared" si="0"/>
        <v>0</v>
      </c>
    </row>
    <row r="30" spans="1:16" hidden="1" x14ac:dyDescent="0.3">
      <c r="A30" s="1">
        <v>820710592</v>
      </c>
      <c r="B30" t="s">
        <v>57</v>
      </c>
      <c r="C30" t="s">
        <v>111</v>
      </c>
      <c r="I30" s="3"/>
      <c r="P30">
        <f t="shared" si="0"/>
        <v>0</v>
      </c>
    </row>
    <row r="31" spans="1:16" hidden="1" x14ac:dyDescent="0.3">
      <c r="A31" s="1">
        <v>982391490</v>
      </c>
      <c r="B31" t="s">
        <v>59</v>
      </c>
      <c r="C31" t="s">
        <v>112</v>
      </c>
      <c r="I31" s="3"/>
      <c r="P31">
        <f t="shared" si="0"/>
        <v>0</v>
      </c>
    </row>
    <row r="32" spans="1:16" hidden="1" x14ac:dyDescent="0.3">
      <c r="A32" s="1">
        <v>981105516</v>
      </c>
      <c r="B32" t="s">
        <v>61</v>
      </c>
      <c r="C32" t="s">
        <v>113</v>
      </c>
      <c r="I32" s="3"/>
      <c r="P32">
        <f t="shared" si="0"/>
        <v>0</v>
      </c>
    </row>
    <row r="33" spans="1:16" hidden="1" x14ac:dyDescent="0.3">
      <c r="A33" s="1">
        <v>985399077</v>
      </c>
      <c r="B33" t="s">
        <v>63</v>
      </c>
      <c r="C33" t="s">
        <v>114</v>
      </c>
      <c r="I33" s="3"/>
      <c r="P33">
        <f t="shared" si="0"/>
        <v>0</v>
      </c>
    </row>
    <row r="34" spans="1:16" hidden="1" x14ac:dyDescent="0.3">
      <c r="A34" s="1">
        <v>999601391</v>
      </c>
      <c r="B34" t="s">
        <v>65</v>
      </c>
      <c r="C34" t="s">
        <v>115</v>
      </c>
      <c r="I34" s="3"/>
      <c r="P34">
        <f t="shared" si="0"/>
        <v>0</v>
      </c>
    </row>
    <row r="35" spans="1:16" hidden="1" x14ac:dyDescent="0.3">
      <c r="A35" s="1">
        <v>974446871</v>
      </c>
      <c r="B35" t="s">
        <v>32</v>
      </c>
      <c r="C35" t="s">
        <v>116</v>
      </c>
      <c r="I35" s="3"/>
      <c r="P35">
        <f t="shared" ref="P35:P66" si="1">SUM(D35:O35)</f>
        <v>0</v>
      </c>
    </row>
    <row r="36" spans="1:16" hidden="1" x14ac:dyDescent="0.3">
      <c r="A36" s="1">
        <v>985165262</v>
      </c>
      <c r="B36" t="s">
        <v>21</v>
      </c>
      <c r="C36" t="s">
        <v>117</v>
      </c>
      <c r="I36" s="3"/>
      <c r="P36">
        <f t="shared" si="1"/>
        <v>0</v>
      </c>
    </row>
    <row r="37" spans="1:16" x14ac:dyDescent="0.3">
      <c r="A37" s="1">
        <v>976029100</v>
      </c>
      <c r="B37" t="s">
        <v>6</v>
      </c>
      <c r="C37" t="s">
        <v>118</v>
      </c>
      <c r="D37" s="3">
        <v>344</v>
      </c>
      <c r="E37" s="3">
        <v>189</v>
      </c>
      <c r="F37" s="3">
        <v>310</v>
      </c>
      <c r="G37" s="3">
        <v>197</v>
      </c>
      <c r="H37" s="3">
        <v>248</v>
      </c>
      <c r="I37" s="3">
        <v>316</v>
      </c>
      <c r="J37" s="3">
        <v>128</v>
      </c>
      <c r="K37" s="3">
        <v>282</v>
      </c>
      <c r="L37" s="3">
        <v>253</v>
      </c>
      <c r="M37" s="3">
        <v>370</v>
      </c>
      <c r="N37" s="3">
        <v>484</v>
      </c>
      <c r="O37" s="3">
        <v>444</v>
      </c>
      <c r="P37" s="3">
        <f t="shared" si="1"/>
        <v>3565</v>
      </c>
    </row>
    <row r="38" spans="1:16" hidden="1" x14ac:dyDescent="0.3">
      <c r="A38" s="1">
        <v>970205039</v>
      </c>
      <c r="B38" t="s">
        <v>24</v>
      </c>
      <c r="C38" t="s">
        <v>119</v>
      </c>
      <c r="I38" s="3"/>
      <c r="P38">
        <f t="shared" si="1"/>
        <v>0</v>
      </c>
    </row>
    <row r="39" spans="1:16" hidden="1" x14ac:dyDescent="0.3">
      <c r="A39" s="1">
        <v>994598759</v>
      </c>
      <c r="B39" t="s">
        <v>36</v>
      </c>
      <c r="C39" t="s">
        <v>120</v>
      </c>
      <c r="I39" s="3"/>
      <c r="P39">
        <f t="shared" si="1"/>
        <v>0</v>
      </c>
    </row>
    <row r="40" spans="1:16" hidden="1" x14ac:dyDescent="0.3">
      <c r="A40" s="1">
        <v>971527412</v>
      </c>
      <c r="B40" t="s">
        <v>20</v>
      </c>
      <c r="C40" t="s">
        <v>121</v>
      </c>
      <c r="I40" s="3"/>
      <c r="P40">
        <f t="shared" si="1"/>
        <v>0</v>
      </c>
    </row>
    <row r="41" spans="1:16" hidden="1" x14ac:dyDescent="0.3">
      <c r="A41" s="1">
        <v>984936923</v>
      </c>
      <c r="B41" t="s">
        <v>38</v>
      </c>
      <c r="C41" t="s">
        <v>122</v>
      </c>
      <c r="I41" s="3"/>
      <c r="P41">
        <f t="shared" si="1"/>
        <v>0</v>
      </c>
    </row>
    <row r="42" spans="1:16" hidden="1" x14ac:dyDescent="0.3">
      <c r="A42" s="1">
        <v>870917732</v>
      </c>
      <c r="B42" t="s">
        <v>26</v>
      </c>
      <c r="C42" t="s">
        <v>123</v>
      </c>
      <c r="I42" s="3"/>
      <c r="P42">
        <f t="shared" si="1"/>
        <v>0</v>
      </c>
    </row>
    <row r="43" spans="1:16" hidden="1" x14ac:dyDescent="0.3">
      <c r="A43" s="1" t="s">
        <v>124</v>
      </c>
      <c r="B43" t="s">
        <v>40</v>
      </c>
      <c r="C43" t="s">
        <v>125</v>
      </c>
      <c r="I43" s="3"/>
      <c r="P43">
        <f t="shared" si="1"/>
        <v>0</v>
      </c>
    </row>
    <row r="44" spans="1:16" hidden="1" x14ac:dyDescent="0.3">
      <c r="A44" s="1">
        <v>971526157</v>
      </c>
      <c r="B44" t="s">
        <v>22</v>
      </c>
      <c r="C44" t="s">
        <v>126</v>
      </c>
      <c r="I44" s="3"/>
      <c r="P44">
        <f t="shared" si="1"/>
        <v>0</v>
      </c>
    </row>
    <row r="45" spans="1:16" hidden="1" x14ac:dyDescent="0.3">
      <c r="A45" s="1">
        <v>982531950</v>
      </c>
      <c r="B45" t="s">
        <v>42</v>
      </c>
      <c r="C45" t="s">
        <v>127</v>
      </c>
      <c r="I45" s="3"/>
      <c r="P45">
        <f t="shared" si="1"/>
        <v>0</v>
      </c>
    </row>
    <row r="46" spans="1:16" x14ac:dyDescent="0.3">
      <c r="A46" s="1">
        <v>974760673</v>
      </c>
      <c r="B46" t="s">
        <v>17</v>
      </c>
      <c r="C46" t="s">
        <v>128</v>
      </c>
      <c r="I46" s="3"/>
      <c r="O46">
        <v>3</v>
      </c>
      <c r="P46">
        <f t="shared" si="1"/>
        <v>3</v>
      </c>
    </row>
    <row r="47" spans="1:16" hidden="1" x14ac:dyDescent="0.3">
      <c r="A47" s="1">
        <v>974761262</v>
      </c>
      <c r="B47" t="s">
        <v>44</v>
      </c>
      <c r="C47" t="s">
        <v>129</v>
      </c>
      <c r="I47" s="3"/>
      <c r="P47">
        <f t="shared" si="1"/>
        <v>0</v>
      </c>
    </row>
    <row r="48" spans="1:16" x14ac:dyDescent="0.3">
      <c r="A48" s="1">
        <v>974761076</v>
      </c>
      <c r="B48" t="s">
        <v>3</v>
      </c>
      <c r="C48" t="s">
        <v>130</v>
      </c>
      <c r="D48" s="3"/>
      <c r="E48" s="3">
        <v>475</v>
      </c>
      <c r="F48" s="3">
        <v>99757</v>
      </c>
      <c r="G48" s="3">
        <v>198501</v>
      </c>
      <c r="H48" s="3">
        <v>125332</v>
      </c>
      <c r="I48" s="3">
        <v>223206</v>
      </c>
      <c r="J48" s="3">
        <v>55231</v>
      </c>
      <c r="K48" s="3">
        <v>228319</v>
      </c>
      <c r="L48" s="3">
        <v>145773</v>
      </c>
      <c r="M48" s="3">
        <v>191266</v>
      </c>
      <c r="N48" s="3">
        <v>126117</v>
      </c>
      <c r="O48" s="3">
        <v>182667</v>
      </c>
      <c r="P48" s="3">
        <f t="shared" si="1"/>
        <v>1576644</v>
      </c>
    </row>
    <row r="49" spans="1:16" x14ac:dyDescent="0.3">
      <c r="A49" s="1">
        <v>874761222</v>
      </c>
      <c r="B49" t="s">
        <v>13</v>
      </c>
      <c r="C49" t="s">
        <v>131</v>
      </c>
      <c r="D49" s="3">
        <v>2</v>
      </c>
      <c r="E49" s="3"/>
      <c r="F49" s="3"/>
      <c r="G49" s="3">
        <v>3</v>
      </c>
      <c r="H49" s="3">
        <v>12</v>
      </c>
      <c r="I49" s="3">
        <v>22</v>
      </c>
      <c r="J49" s="3">
        <v>8</v>
      </c>
      <c r="K49" s="3">
        <v>13</v>
      </c>
      <c r="L49" s="3">
        <v>17</v>
      </c>
      <c r="M49" s="3">
        <v>20</v>
      </c>
      <c r="N49" s="3">
        <v>12</v>
      </c>
      <c r="O49" s="3">
        <v>4</v>
      </c>
      <c r="P49" s="3">
        <f t="shared" si="1"/>
        <v>113</v>
      </c>
    </row>
    <row r="50" spans="1:16" hidden="1" x14ac:dyDescent="0.3">
      <c r="A50" s="1">
        <v>881143712</v>
      </c>
      <c r="B50" t="s">
        <v>30</v>
      </c>
      <c r="C50" t="s">
        <v>132</v>
      </c>
      <c r="I50" s="3"/>
      <c r="P50">
        <f t="shared" si="1"/>
        <v>0</v>
      </c>
    </row>
    <row r="51" spans="1:16" x14ac:dyDescent="0.3">
      <c r="A51" s="1">
        <v>971040238</v>
      </c>
      <c r="B51" t="s">
        <v>8</v>
      </c>
      <c r="C51" t="s">
        <v>133</v>
      </c>
      <c r="D51" s="3">
        <v>64</v>
      </c>
      <c r="E51" s="3">
        <v>59</v>
      </c>
      <c r="F51" s="3">
        <v>60</v>
      </c>
      <c r="G51" s="3">
        <v>35</v>
      </c>
      <c r="H51" s="3">
        <v>26</v>
      </c>
      <c r="I51" s="3">
        <v>17</v>
      </c>
      <c r="J51" s="3">
        <v>10</v>
      </c>
      <c r="K51" s="3">
        <v>19</v>
      </c>
      <c r="L51" s="3">
        <v>23</v>
      </c>
      <c r="M51" s="3">
        <v>15</v>
      </c>
      <c r="N51" s="3">
        <v>12</v>
      </c>
      <c r="O51" s="3">
        <v>17</v>
      </c>
      <c r="P51" s="3">
        <f t="shared" si="1"/>
        <v>357</v>
      </c>
    </row>
    <row r="52" spans="1:16" hidden="1" x14ac:dyDescent="0.3">
      <c r="A52" s="1">
        <v>974761122</v>
      </c>
      <c r="B52" t="s">
        <v>29</v>
      </c>
      <c r="C52" t="s">
        <v>134</v>
      </c>
      <c r="P52">
        <f t="shared" si="1"/>
        <v>0</v>
      </c>
    </row>
    <row r="53" spans="1:16" hidden="1" x14ac:dyDescent="0.3">
      <c r="A53" s="1">
        <v>960885406</v>
      </c>
      <c r="B53" t="s">
        <v>41</v>
      </c>
      <c r="C53" t="s">
        <v>135</v>
      </c>
      <c r="P53">
        <f t="shared" si="1"/>
        <v>0</v>
      </c>
    </row>
    <row r="54" spans="1:16" hidden="1" x14ac:dyDescent="0.3">
      <c r="A54" s="1">
        <v>982583462</v>
      </c>
      <c r="B54" t="s">
        <v>43</v>
      </c>
      <c r="C54" t="s">
        <v>136</v>
      </c>
      <c r="P54">
        <f t="shared" si="1"/>
        <v>0</v>
      </c>
    </row>
    <row r="55" spans="1:16" x14ac:dyDescent="0.3">
      <c r="A55" s="1">
        <v>986186999</v>
      </c>
      <c r="B55" t="s">
        <v>4</v>
      </c>
      <c r="C55" t="s">
        <v>137</v>
      </c>
      <c r="D55" s="3">
        <v>102</v>
      </c>
      <c r="E55" s="3">
        <v>525</v>
      </c>
      <c r="F55" s="3">
        <v>2646</v>
      </c>
      <c r="G55" s="3">
        <v>1131</v>
      </c>
      <c r="H55" s="3">
        <v>848</v>
      </c>
      <c r="I55" s="3">
        <v>711</v>
      </c>
      <c r="J55" s="3">
        <v>807</v>
      </c>
      <c r="K55" s="3">
        <v>613</v>
      </c>
      <c r="L55" s="3">
        <v>1156</v>
      </c>
      <c r="M55" s="3">
        <v>636</v>
      </c>
      <c r="N55" s="3">
        <v>374</v>
      </c>
      <c r="O55" s="3">
        <v>209</v>
      </c>
      <c r="P55" s="3">
        <f t="shared" si="1"/>
        <v>9758</v>
      </c>
    </row>
    <row r="56" spans="1:16" x14ac:dyDescent="0.3">
      <c r="A56" s="1">
        <v>971032081</v>
      </c>
      <c r="B56" t="s">
        <v>10</v>
      </c>
      <c r="C56" t="s">
        <v>138</v>
      </c>
      <c r="D56" s="3"/>
      <c r="E56" s="3"/>
      <c r="F56" s="3"/>
      <c r="G56" s="3">
        <v>5</v>
      </c>
      <c r="H56" s="3">
        <v>18</v>
      </c>
      <c r="I56" s="3">
        <v>10</v>
      </c>
      <c r="J56" s="3">
        <v>3</v>
      </c>
      <c r="K56" s="3">
        <v>20</v>
      </c>
      <c r="L56" s="3">
        <v>28</v>
      </c>
      <c r="M56" s="3">
        <v>26</v>
      </c>
      <c r="N56" s="3">
        <v>38</v>
      </c>
      <c r="O56" s="3">
        <v>31</v>
      </c>
      <c r="P56" s="3">
        <f t="shared" si="1"/>
        <v>179</v>
      </c>
    </row>
    <row r="57" spans="1:16" x14ac:dyDescent="0.3">
      <c r="A57" s="1">
        <v>971526920</v>
      </c>
      <c r="B57" t="s">
        <v>5</v>
      </c>
      <c r="C57" t="s">
        <v>139</v>
      </c>
      <c r="N57">
        <v>176</v>
      </c>
      <c r="O57">
        <v>6475</v>
      </c>
      <c r="P57">
        <f t="shared" si="1"/>
        <v>6651</v>
      </c>
    </row>
    <row r="58" spans="1:16" hidden="1" x14ac:dyDescent="0.3">
      <c r="A58" s="1">
        <v>964965226</v>
      </c>
      <c r="B58" t="s">
        <v>53</v>
      </c>
      <c r="C58" t="s">
        <v>140</v>
      </c>
      <c r="P58">
        <f t="shared" si="1"/>
        <v>0</v>
      </c>
    </row>
    <row r="59" spans="1:16" hidden="1" x14ac:dyDescent="0.3">
      <c r="A59" s="1">
        <v>914459265</v>
      </c>
      <c r="B59" t="s">
        <v>56</v>
      </c>
      <c r="C59" t="s">
        <v>141</v>
      </c>
      <c r="P59">
        <f t="shared" si="1"/>
        <v>0</v>
      </c>
    </row>
    <row r="60" spans="1:16" hidden="1" x14ac:dyDescent="0.3">
      <c r="A60" s="1" t="s">
        <v>142</v>
      </c>
      <c r="B60" t="s">
        <v>54</v>
      </c>
      <c r="C60" t="s">
        <v>143</v>
      </c>
      <c r="P60">
        <f t="shared" si="1"/>
        <v>0</v>
      </c>
    </row>
    <row r="61" spans="1:16" hidden="1" x14ac:dyDescent="0.3">
      <c r="A61" s="1">
        <v>942110464</v>
      </c>
      <c r="B61" t="s">
        <v>58</v>
      </c>
      <c r="C61" t="s">
        <v>144</v>
      </c>
      <c r="P61">
        <f t="shared" si="1"/>
        <v>0</v>
      </c>
    </row>
    <row r="62" spans="1:16" ht="18" customHeight="1" x14ac:dyDescent="0.3">
      <c r="A62" s="1">
        <v>970018131</v>
      </c>
      <c r="B62" t="s">
        <v>9</v>
      </c>
      <c r="C62" t="s">
        <v>145</v>
      </c>
      <c r="D62" s="3"/>
      <c r="E62" s="3"/>
      <c r="F62" s="3"/>
      <c r="G62" s="3">
        <v>10</v>
      </c>
      <c r="H62" s="3">
        <v>111</v>
      </c>
      <c r="I62" s="3">
        <v>23</v>
      </c>
      <c r="J62" s="3">
        <v>3</v>
      </c>
      <c r="K62" s="3">
        <v>14</v>
      </c>
      <c r="L62" s="3">
        <v>53</v>
      </c>
      <c r="M62" s="3">
        <v>66</v>
      </c>
      <c r="N62" s="3">
        <v>17</v>
      </c>
      <c r="O62" s="3">
        <v>5</v>
      </c>
      <c r="P62" s="3">
        <f t="shared" si="1"/>
        <v>302</v>
      </c>
    </row>
    <row r="63" spans="1:16" hidden="1" x14ac:dyDescent="0.3">
      <c r="A63" s="1">
        <v>974760746</v>
      </c>
      <c r="B63" t="s">
        <v>60</v>
      </c>
      <c r="C63" t="s">
        <v>146</v>
      </c>
      <c r="P63">
        <f t="shared" si="1"/>
        <v>0</v>
      </c>
    </row>
    <row r="64" spans="1:16" hidden="1" x14ac:dyDescent="0.3">
      <c r="A64" s="1">
        <v>916132727</v>
      </c>
      <c r="B64" t="s">
        <v>49</v>
      </c>
      <c r="C64" t="s">
        <v>147</v>
      </c>
      <c r="P64">
        <f t="shared" si="1"/>
        <v>0</v>
      </c>
    </row>
    <row r="65" spans="1:16" hidden="1" x14ac:dyDescent="0.3">
      <c r="A65" s="1">
        <v>921693230</v>
      </c>
      <c r="B65" t="s">
        <v>62</v>
      </c>
      <c r="C65" t="s">
        <v>148</v>
      </c>
      <c r="P65">
        <f t="shared" si="1"/>
        <v>0</v>
      </c>
    </row>
    <row r="66" spans="1:16" ht="18" customHeight="1" x14ac:dyDescent="0.3">
      <c r="D66" s="3">
        <f>SUM(D3:D65)</f>
        <v>2087</v>
      </c>
      <c r="E66" s="3">
        <f t="shared" ref="E66:F66" si="2">SUM(E3:E65)</f>
        <v>1694</v>
      </c>
      <c r="F66" s="3">
        <f t="shared" si="2"/>
        <v>102861</v>
      </c>
      <c r="G66" s="3">
        <f t="shared" ref="G66:O66" si="3">SUM(G3:G65)</f>
        <v>199938</v>
      </c>
      <c r="H66" s="3">
        <f t="shared" si="3"/>
        <v>126669</v>
      </c>
      <c r="I66" s="3">
        <f t="shared" si="3"/>
        <v>224393</v>
      </c>
      <c r="J66" s="3">
        <f t="shared" si="3"/>
        <v>56522</v>
      </c>
      <c r="K66" s="3">
        <f t="shared" si="3"/>
        <v>229456</v>
      </c>
      <c r="L66" s="3">
        <f t="shared" si="3"/>
        <v>147460</v>
      </c>
      <c r="M66" s="3">
        <f t="shared" si="3"/>
        <v>192540</v>
      </c>
      <c r="N66" s="3">
        <f t="shared" si="3"/>
        <v>127533</v>
      </c>
      <c r="O66" s="3">
        <f t="shared" si="3"/>
        <v>190307</v>
      </c>
      <c r="P66" s="3">
        <f t="shared" si="1"/>
        <v>1601460</v>
      </c>
    </row>
    <row r="68" spans="1:16" x14ac:dyDescent="0.3">
      <c r="P68" s="2"/>
    </row>
    <row r="72" spans="1:16" x14ac:dyDescent="0.3">
      <c r="B72" s="4" t="s">
        <v>152</v>
      </c>
      <c r="C72" s="5" t="s">
        <v>153</v>
      </c>
      <c r="D72" s="6" t="s">
        <v>154</v>
      </c>
    </row>
    <row r="73" spans="1:16" x14ac:dyDescent="0.3">
      <c r="B73" s="7" t="s">
        <v>155</v>
      </c>
      <c r="C73" s="8">
        <v>3</v>
      </c>
      <c r="D73" s="9"/>
    </row>
    <row r="74" spans="1:16" x14ac:dyDescent="0.3">
      <c r="B74" s="7" t="s">
        <v>156</v>
      </c>
      <c r="C74" s="8">
        <v>123</v>
      </c>
      <c r="D74" s="9"/>
    </row>
    <row r="75" spans="1:16" x14ac:dyDescent="0.3">
      <c r="B75" s="10" t="s">
        <v>157</v>
      </c>
      <c r="C75" s="11">
        <v>10</v>
      </c>
      <c r="D75" s="9"/>
    </row>
    <row r="76" spans="1:16" x14ac:dyDescent="0.3">
      <c r="B76" s="7" t="s">
        <v>158</v>
      </c>
      <c r="C76" s="8">
        <v>55</v>
      </c>
      <c r="D76" s="9"/>
    </row>
    <row r="77" spans="1:16" x14ac:dyDescent="0.3">
      <c r="B77" s="7" t="s">
        <v>159</v>
      </c>
      <c r="C77" s="8">
        <v>47</v>
      </c>
      <c r="D77" s="9">
        <v>141</v>
      </c>
    </row>
    <row r="78" spans="1:16" x14ac:dyDescent="0.3">
      <c r="B78" s="7" t="s">
        <v>160</v>
      </c>
      <c r="C78" s="8">
        <v>3</v>
      </c>
      <c r="D78" s="9"/>
    </row>
    <row r="79" spans="1:16" x14ac:dyDescent="0.3">
      <c r="B79" s="10" t="s">
        <v>161</v>
      </c>
      <c r="C79" s="11">
        <v>1</v>
      </c>
      <c r="D79" s="9"/>
    </row>
    <row r="80" spans="1:16" x14ac:dyDescent="0.3">
      <c r="B80" s="7" t="s">
        <v>162</v>
      </c>
      <c r="C80" s="8">
        <v>16</v>
      </c>
      <c r="D80" s="9"/>
    </row>
    <row r="81" spans="2:4" x14ac:dyDescent="0.3">
      <c r="B81" s="7" t="s">
        <v>163</v>
      </c>
      <c r="C81" s="8">
        <v>20</v>
      </c>
      <c r="D81" s="9">
        <v>20</v>
      </c>
    </row>
    <row r="82" spans="2:4" x14ac:dyDescent="0.3">
      <c r="B82" s="7" t="s">
        <v>164</v>
      </c>
      <c r="C82" s="8">
        <v>67</v>
      </c>
      <c r="D82" s="9">
        <v>488</v>
      </c>
    </row>
    <row r="83" spans="2:4" x14ac:dyDescent="0.3">
      <c r="B83" s="7" t="s">
        <v>165</v>
      </c>
      <c r="C83" s="8">
        <v>9</v>
      </c>
      <c r="D83" s="9">
        <v>35</v>
      </c>
    </row>
    <row r="84" spans="2:4" x14ac:dyDescent="0.3">
      <c r="B84" s="7" t="s">
        <v>166</v>
      </c>
      <c r="C84" s="8"/>
      <c r="D84" s="9">
        <v>7</v>
      </c>
    </row>
    <row r="85" spans="2:4" x14ac:dyDescent="0.3">
      <c r="B85" s="10" t="s">
        <v>167</v>
      </c>
      <c r="C85" s="11">
        <v>2</v>
      </c>
      <c r="D85" s="9">
        <v>11</v>
      </c>
    </row>
    <row r="86" spans="2:4" x14ac:dyDescent="0.3">
      <c r="B86" s="7" t="s">
        <v>168</v>
      </c>
      <c r="C86" s="8">
        <v>1</v>
      </c>
      <c r="D86" s="9"/>
    </row>
    <row r="87" spans="2:4" x14ac:dyDescent="0.3">
      <c r="B87" s="10" t="s">
        <v>169</v>
      </c>
      <c r="C87" s="11">
        <v>46</v>
      </c>
      <c r="D87" s="9"/>
    </row>
    <row r="88" spans="2:4" x14ac:dyDescent="0.3">
      <c r="B88" s="7" t="s">
        <v>170</v>
      </c>
      <c r="C88" s="8">
        <v>31</v>
      </c>
      <c r="D88" s="9"/>
    </row>
    <row r="89" spans="2:4" x14ac:dyDescent="0.3">
      <c r="B89" s="10" t="s">
        <v>171</v>
      </c>
      <c r="C89" s="11">
        <v>14</v>
      </c>
      <c r="D89" s="9"/>
    </row>
    <row r="90" spans="2:4" x14ac:dyDescent="0.3">
      <c r="B90" s="10" t="s">
        <v>172</v>
      </c>
      <c r="C90" s="11">
        <v>4</v>
      </c>
      <c r="D90" s="9"/>
    </row>
    <row r="91" spans="2:4" x14ac:dyDescent="0.3">
      <c r="B91" s="10" t="s">
        <v>173</v>
      </c>
      <c r="C91" s="11">
        <v>2</v>
      </c>
      <c r="D91" s="9"/>
    </row>
    <row r="92" spans="2:4" x14ac:dyDescent="0.3">
      <c r="B92" s="10" t="s">
        <v>174</v>
      </c>
      <c r="C92" s="11">
        <v>1</v>
      </c>
      <c r="D92" s="9"/>
    </row>
    <row r="93" spans="2:4" x14ac:dyDescent="0.3">
      <c r="B93" s="10" t="s">
        <v>175</v>
      </c>
      <c r="C93" s="11">
        <v>14</v>
      </c>
      <c r="D93" s="9"/>
    </row>
    <row r="94" spans="2:4" x14ac:dyDescent="0.3">
      <c r="B94" s="10" t="s">
        <v>176</v>
      </c>
      <c r="C94" s="11">
        <v>3</v>
      </c>
      <c r="D94" s="9"/>
    </row>
    <row r="95" spans="2:4" x14ac:dyDescent="0.3">
      <c r="B95" s="10" t="s">
        <v>177</v>
      </c>
      <c r="C95" s="11">
        <v>444</v>
      </c>
      <c r="D95" s="9">
        <v>950</v>
      </c>
    </row>
    <row r="96" spans="2:4" x14ac:dyDescent="0.3">
      <c r="B96" s="10" t="s">
        <v>178</v>
      </c>
      <c r="C96" s="11">
        <v>40</v>
      </c>
      <c r="D96" s="9">
        <v>265</v>
      </c>
    </row>
    <row r="97" spans="2:4" x14ac:dyDescent="0.3">
      <c r="B97" s="7" t="s">
        <v>179</v>
      </c>
      <c r="C97" s="8">
        <v>182625</v>
      </c>
      <c r="D97" s="9">
        <v>1106037</v>
      </c>
    </row>
    <row r="98" spans="2:4" x14ac:dyDescent="0.3">
      <c r="B98" s="7" t="s">
        <v>180</v>
      </c>
      <c r="C98" s="8">
        <v>2</v>
      </c>
      <c r="D98" s="9">
        <v>9</v>
      </c>
    </row>
    <row r="99" spans="2:4" x14ac:dyDescent="0.3">
      <c r="B99" s="7" t="s">
        <v>181</v>
      </c>
      <c r="C99" s="8">
        <v>39</v>
      </c>
      <c r="D99" s="9">
        <v>133</v>
      </c>
    </row>
    <row r="100" spans="2:4" x14ac:dyDescent="0.3">
      <c r="B100" s="10" t="s">
        <v>182</v>
      </c>
      <c r="C100" s="11">
        <v>113</v>
      </c>
      <c r="D100" s="9">
        <v>308</v>
      </c>
    </row>
    <row r="101" spans="2:4" x14ac:dyDescent="0.3">
      <c r="B101" s="7" t="s">
        <v>183</v>
      </c>
      <c r="C101" s="8">
        <v>57</v>
      </c>
      <c r="D101" s="9">
        <v>162</v>
      </c>
    </row>
    <row r="102" spans="2:4" x14ac:dyDescent="0.3">
      <c r="B102" s="7" t="s">
        <v>184</v>
      </c>
      <c r="C102" s="8"/>
      <c r="D102" s="9">
        <v>1</v>
      </c>
    </row>
    <row r="103" spans="2:4" x14ac:dyDescent="0.3">
      <c r="B103" s="10" t="s">
        <v>185</v>
      </c>
      <c r="C103" s="11">
        <v>6472</v>
      </c>
      <c r="D103" s="9">
        <v>6515</v>
      </c>
    </row>
    <row r="104" spans="2:4" x14ac:dyDescent="0.3">
      <c r="B104" s="10" t="s">
        <v>186</v>
      </c>
      <c r="C104" s="11">
        <v>3</v>
      </c>
      <c r="D104" s="9">
        <v>6</v>
      </c>
    </row>
    <row r="105" spans="2:4" x14ac:dyDescent="0.3">
      <c r="B105" s="7" t="s">
        <v>187</v>
      </c>
      <c r="C105" s="8">
        <v>3</v>
      </c>
      <c r="D105" s="9">
        <v>7</v>
      </c>
    </row>
    <row r="106" spans="2:4" x14ac:dyDescent="0.3">
      <c r="B106" s="7" t="s">
        <v>188</v>
      </c>
      <c r="C106" s="8">
        <v>1</v>
      </c>
      <c r="D106" s="9"/>
    </row>
    <row r="107" spans="2:4" x14ac:dyDescent="0.3">
      <c r="B107" s="10" t="s">
        <v>189</v>
      </c>
      <c r="C107" s="11">
        <v>31</v>
      </c>
      <c r="D107" s="9"/>
    </row>
    <row r="108" spans="2:4" x14ac:dyDescent="0.3">
      <c r="B108" s="10" t="s">
        <v>190</v>
      </c>
      <c r="C108" s="11">
        <v>2950</v>
      </c>
      <c r="D108" s="9">
        <v>14779</v>
      </c>
    </row>
    <row r="109" spans="2:4" x14ac:dyDescent="0.3">
      <c r="B109" s="7" t="s">
        <v>191</v>
      </c>
      <c r="C109" s="8">
        <v>2</v>
      </c>
      <c r="D109" s="9">
        <v>7</v>
      </c>
    </row>
    <row r="110" spans="2:4" x14ac:dyDescent="0.3">
      <c r="B110" s="12" t="s">
        <v>192</v>
      </c>
      <c r="C110" s="13">
        <v>3</v>
      </c>
      <c r="D110" s="14">
        <v>14</v>
      </c>
    </row>
  </sheetData>
  <mergeCells count="2">
    <mergeCell ref="A1:C1"/>
    <mergeCell ref="D1:P1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A416-5F2D-456F-AA6F-E3A9C68BF6FC}">
  <dimension ref="A1:P144"/>
  <sheetViews>
    <sheetView topLeftCell="B1" zoomScale="130" zoomScaleNormal="130" workbookViewId="0">
      <selection activeCell="D68" sqref="D68:K68"/>
    </sheetView>
  </sheetViews>
  <sheetFormatPr baseColWidth="10" defaultColWidth="11.44140625" defaultRowHeight="14.4" x14ac:dyDescent="0.3"/>
  <cols>
    <col min="1" max="1" width="15.5546875" customWidth="1"/>
    <col min="2" max="2" width="38.5546875" customWidth="1"/>
    <col min="3" max="3" width="23" customWidth="1"/>
    <col min="4" max="4" width="17.5546875" customWidth="1"/>
    <col min="5" max="5" width="8.109375" customWidth="1"/>
    <col min="6" max="6" width="8" customWidth="1"/>
    <col min="7" max="7" width="9" customWidth="1"/>
    <col min="8" max="9" width="8" customWidth="1"/>
    <col min="10" max="10" width="7" customWidth="1"/>
    <col min="11" max="15" width="8" customWidth="1"/>
    <col min="16" max="16" width="9.5546875" customWidth="1"/>
  </cols>
  <sheetData>
    <row r="1" spans="1:16" ht="15" customHeight="1" thickBot="1" x14ac:dyDescent="0.35">
      <c r="A1" s="44" t="s">
        <v>69</v>
      </c>
      <c r="B1" s="45"/>
      <c r="C1" s="46"/>
      <c r="D1" s="44">
        <v>2023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x14ac:dyDescent="0.3">
      <c r="A2" t="s">
        <v>149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</row>
    <row r="3" spans="1:16" x14ac:dyDescent="0.3">
      <c r="A3" s="1">
        <v>974761076</v>
      </c>
      <c r="B3" t="s">
        <v>64</v>
      </c>
      <c r="C3" t="s">
        <v>86</v>
      </c>
      <c r="P3">
        <f t="shared" ref="P3:P68" si="0">SUM(D3:O3)</f>
        <v>0</v>
      </c>
    </row>
    <row r="4" spans="1:16" x14ac:dyDescent="0.3">
      <c r="A4" s="1">
        <v>889640782</v>
      </c>
      <c r="B4" t="s">
        <v>51</v>
      </c>
      <c r="C4" t="s">
        <v>87</v>
      </c>
      <c r="P4">
        <f t="shared" si="0"/>
        <v>0</v>
      </c>
    </row>
    <row r="5" spans="1:16" x14ac:dyDescent="0.3">
      <c r="A5" s="1">
        <v>974761211</v>
      </c>
      <c r="B5" t="s">
        <v>7</v>
      </c>
      <c r="C5" t="s">
        <v>88</v>
      </c>
      <c r="D5" s="3">
        <v>2340</v>
      </c>
      <c r="E5" s="3">
        <v>547</v>
      </c>
      <c r="F5" s="3">
        <v>412</v>
      </c>
      <c r="G5" s="3">
        <v>355</v>
      </c>
      <c r="H5" s="3">
        <v>360</v>
      </c>
      <c r="I5" s="3">
        <v>496</v>
      </c>
      <c r="J5" s="3">
        <v>262</v>
      </c>
      <c r="K5" s="3">
        <v>447</v>
      </c>
      <c r="L5" s="3">
        <v>499</v>
      </c>
      <c r="M5" s="3">
        <v>524</v>
      </c>
      <c r="N5" s="3">
        <v>819</v>
      </c>
      <c r="O5" s="3">
        <v>1271</v>
      </c>
      <c r="P5" s="3">
        <f t="shared" si="0"/>
        <v>8332</v>
      </c>
    </row>
    <row r="6" spans="1:16" x14ac:dyDescent="0.3">
      <c r="A6" s="1">
        <v>920125298</v>
      </c>
      <c r="B6" t="s">
        <v>52</v>
      </c>
      <c r="C6" t="s">
        <v>89</v>
      </c>
      <c r="I6" s="3"/>
      <c r="P6">
        <f t="shared" si="0"/>
        <v>0</v>
      </c>
    </row>
    <row r="7" spans="1:16" x14ac:dyDescent="0.3">
      <c r="A7" s="1">
        <v>986128433</v>
      </c>
      <c r="B7" t="s">
        <v>45</v>
      </c>
      <c r="C7" t="s">
        <v>90</v>
      </c>
      <c r="I7" s="3"/>
      <c r="P7">
        <f t="shared" si="0"/>
        <v>0</v>
      </c>
    </row>
    <row r="8" spans="1:16" x14ac:dyDescent="0.3">
      <c r="A8" s="1">
        <v>964983291</v>
      </c>
      <c r="B8" t="s">
        <v>15</v>
      </c>
      <c r="C8" t="s">
        <v>91</v>
      </c>
      <c r="D8">
        <v>39</v>
      </c>
      <c r="E8">
        <v>28</v>
      </c>
      <c r="F8">
        <v>37</v>
      </c>
      <c r="G8">
        <v>39</v>
      </c>
      <c r="H8">
        <v>58</v>
      </c>
      <c r="I8" s="3">
        <v>76</v>
      </c>
      <c r="J8">
        <v>52</v>
      </c>
      <c r="K8">
        <v>58</v>
      </c>
      <c r="L8">
        <v>65</v>
      </c>
      <c r="M8">
        <v>51</v>
      </c>
      <c r="N8">
        <v>72</v>
      </c>
      <c r="O8">
        <v>34</v>
      </c>
      <c r="P8">
        <f t="shared" si="0"/>
        <v>609</v>
      </c>
    </row>
    <row r="9" spans="1:16" x14ac:dyDescent="0.3">
      <c r="A9" s="1">
        <v>974761467</v>
      </c>
      <c r="B9" t="s">
        <v>34</v>
      </c>
      <c r="C9" t="s">
        <v>92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f t="shared" si="0"/>
        <v>0</v>
      </c>
    </row>
    <row r="10" spans="1:16" x14ac:dyDescent="0.3">
      <c r="A10" s="1">
        <v>991825827</v>
      </c>
      <c r="B10" t="s">
        <v>11</v>
      </c>
      <c r="C10" t="s">
        <v>93</v>
      </c>
      <c r="D10" s="3">
        <v>7</v>
      </c>
      <c r="E10" s="3">
        <v>27</v>
      </c>
      <c r="F10" s="3">
        <v>16</v>
      </c>
      <c r="G10" s="3">
        <v>14</v>
      </c>
      <c r="H10" s="3">
        <v>8</v>
      </c>
      <c r="I10" s="3">
        <v>7</v>
      </c>
      <c r="J10" s="3">
        <v>3</v>
      </c>
      <c r="K10" s="3">
        <v>12</v>
      </c>
      <c r="L10" s="3">
        <v>14</v>
      </c>
      <c r="M10" s="3">
        <v>30</v>
      </c>
      <c r="N10" s="3">
        <v>10</v>
      </c>
      <c r="O10" s="3">
        <v>12</v>
      </c>
      <c r="P10" s="3">
        <f t="shared" si="0"/>
        <v>160</v>
      </c>
    </row>
    <row r="11" spans="1:16" x14ac:dyDescent="0.3">
      <c r="A11" s="1">
        <v>974760223</v>
      </c>
      <c r="B11" t="s">
        <v>48</v>
      </c>
      <c r="C11" t="s">
        <v>94</v>
      </c>
      <c r="I11" s="3"/>
      <c r="P11">
        <f t="shared" si="0"/>
        <v>0</v>
      </c>
    </row>
    <row r="12" spans="1:16" x14ac:dyDescent="0.3">
      <c r="A12" s="1">
        <v>986252932</v>
      </c>
      <c r="B12" t="s">
        <v>47</v>
      </c>
      <c r="C12" t="s">
        <v>95</v>
      </c>
      <c r="I12" s="3"/>
      <c r="P12">
        <f t="shared" si="0"/>
        <v>0</v>
      </c>
    </row>
    <row r="13" spans="1:16" x14ac:dyDescent="0.3">
      <c r="A13" s="1">
        <v>974760282</v>
      </c>
      <c r="B13" t="s">
        <v>28</v>
      </c>
      <c r="C13" t="s">
        <v>96</v>
      </c>
      <c r="I13" s="3"/>
      <c r="P13">
        <f t="shared" si="0"/>
        <v>0</v>
      </c>
    </row>
    <row r="14" spans="1:16" x14ac:dyDescent="0.3">
      <c r="A14" s="1">
        <v>974760983</v>
      </c>
      <c r="B14" t="s">
        <v>12</v>
      </c>
      <c r="C14" t="s">
        <v>97</v>
      </c>
      <c r="D14">
        <v>133</v>
      </c>
      <c r="E14">
        <v>107</v>
      </c>
      <c r="F14">
        <v>68</v>
      </c>
      <c r="G14">
        <v>70</v>
      </c>
      <c r="H14">
        <v>265</v>
      </c>
      <c r="I14" s="3">
        <v>310</v>
      </c>
      <c r="J14">
        <v>182</v>
      </c>
      <c r="K14">
        <v>277</v>
      </c>
      <c r="L14">
        <v>326</v>
      </c>
      <c r="M14">
        <v>421</v>
      </c>
      <c r="N14">
        <v>426</v>
      </c>
      <c r="O14">
        <v>250</v>
      </c>
      <c r="P14">
        <f t="shared" si="0"/>
        <v>2835</v>
      </c>
    </row>
    <row r="15" spans="1:16" x14ac:dyDescent="0.3">
      <c r="A15" s="1">
        <v>915925529</v>
      </c>
      <c r="B15" t="s">
        <v>27</v>
      </c>
      <c r="C15" t="s">
        <v>98</v>
      </c>
      <c r="I15" s="3"/>
      <c r="P15">
        <f t="shared" si="0"/>
        <v>0</v>
      </c>
    </row>
    <row r="16" spans="1:16" x14ac:dyDescent="0.3">
      <c r="A16" s="1">
        <v>983609155</v>
      </c>
      <c r="B16" t="s">
        <v>46</v>
      </c>
      <c r="C16" t="s">
        <v>99</v>
      </c>
      <c r="I16" s="3"/>
      <c r="P16">
        <f t="shared" si="0"/>
        <v>0</v>
      </c>
    </row>
    <row r="17" spans="1:16" x14ac:dyDescent="0.3">
      <c r="A17" s="1">
        <v>987414502</v>
      </c>
      <c r="B17" t="s">
        <v>50</v>
      </c>
      <c r="C17" t="s">
        <v>100</v>
      </c>
      <c r="I17" s="3"/>
      <c r="P17">
        <f t="shared" si="0"/>
        <v>0</v>
      </c>
    </row>
    <row r="18" spans="1:16" x14ac:dyDescent="0.3">
      <c r="A18" s="1">
        <v>840747972</v>
      </c>
      <c r="B18" t="s">
        <v>14</v>
      </c>
      <c r="C18" t="s">
        <v>101</v>
      </c>
      <c r="D18">
        <v>53</v>
      </c>
      <c r="E18">
        <v>1118</v>
      </c>
      <c r="F18">
        <v>1384</v>
      </c>
      <c r="G18">
        <v>270</v>
      </c>
      <c r="H18">
        <v>409</v>
      </c>
      <c r="I18" s="3">
        <v>431</v>
      </c>
      <c r="J18">
        <v>240</v>
      </c>
      <c r="K18">
        <v>1021</v>
      </c>
      <c r="L18">
        <v>733</v>
      </c>
      <c r="M18">
        <v>729</v>
      </c>
      <c r="N18">
        <v>432</v>
      </c>
      <c r="O18">
        <v>1766</v>
      </c>
      <c r="P18">
        <f t="shared" si="0"/>
        <v>8586</v>
      </c>
    </row>
    <row r="19" spans="1:16" x14ac:dyDescent="0.3">
      <c r="A19" s="1">
        <v>971203420</v>
      </c>
      <c r="B19" t="s">
        <v>23</v>
      </c>
      <c r="C19" t="s">
        <v>102</v>
      </c>
      <c r="I19" s="3"/>
      <c r="P19">
        <f t="shared" si="0"/>
        <v>0</v>
      </c>
    </row>
    <row r="20" spans="1:16" x14ac:dyDescent="0.3">
      <c r="A20" s="1"/>
      <c r="B20" t="s">
        <v>193</v>
      </c>
      <c r="C20" t="s">
        <v>194</v>
      </c>
      <c r="I20" s="3"/>
      <c r="N20">
        <v>1</v>
      </c>
      <c r="O20">
        <v>2</v>
      </c>
      <c r="P20">
        <f>SUM(D20:O20)</f>
        <v>3</v>
      </c>
    </row>
    <row r="21" spans="1:16" x14ac:dyDescent="0.3">
      <c r="A21" s="1">
        <v>986105174</v>
      </c>
      <c r="B21" t="s">
        <v>25</v>
      </c>
      <c r="C21" t="s">
        <v>103</v>
      </c>
      <c r="I21" s="3"/>
      <c r="P21">
        <f t="shared" si="0"/>
        <v>0</v>
      </c>
    </row>
    <row r="22" spans="1:16" x14ac:dyDescent="0.3">
      <c r="A22" s="1">
        <v>985847215</v>
      </c>
      <c r="B22" t="s">
        <v>18</v>
      </c>
      <c r="C22" t="s">
        <v>150</v>
      </c>
      <c r="F22">
        <v>4</v>
      </c>
      <c r="G22">
        <v>6</v>
      </c>
      <c r="H22">
        <v>2</v>
      </c>
      <c r="I22" s="3">
        <v>5</v>
      </c>
      <c r="J22">
        <v>6</v>
      </c>
      <c r="K22">
        <v>5</v>
      </c>
      <c r="L22">
        <v>4</v>
      </c>
      <c r="M22">
        <v>4</v>
      </c>
      <c r="N22">
        <v>3</v>
      </c>
      <c r="O22">
        <v>4</v>
      </c>
      <c r="P22">
        <f t="shared" si="0"/>
        <v>43</v>
      </c>
    </row>
    <row r="23" spans="1:16" x14ac:dyDescent="0.3">
      <c r="A23" s="1">
        <v>971349077</v>
      </c>
      <c r="B23" t="s">
        <v>16</v>
      </c>
      <c r="C23" t="s">
        <v>151</v>
      </c>
      <c r="I23" s="3"/>
      <c r="P23">
        <f t="shared" si="0"/>
        <v>0</v>
      </c>
    </row>
    <row r="24" spans="1:16" x14ac:dyDescent="0.3">
      <c r="A24" s="1">
        <v>997005562</v>
      </c>
      <c r="B24" t="s">
        <v>19</v>
      </c>
      <c r="C24" t="s">
        <v>104</v>
      </c>
      <c r="E24">
        <v>5</v>
      </c>
      <c r="G24">
        <v>3</v>
      </c>
      <c r="H24">
        <v>1</v>
      </c>
      <c r="I24" s="3">
        <v>18</v>
      </c>
      <c r="J24">
        <v>9</v>
      </c>
      <c r="K24">
        <v>36</v>
      </c>
      <c r="L24">
        <v>9</v>
      </c>
      <c r="M24">
        <v>31</v>
      </c>
      <c r="N24">
        <v>38</v>
      </c>
      <c r="O24">
        <v>33</v>
      </c>
      <c r="P24">
        <f t="shared" si="0"/>
        <v>183</v>
      </c>
    </row>
    <row r="25" spans="1:16" x14ac:dyDescent="0.3">
      <c r="A25" s="1">
        <v>983544622</v>
      </c>
      <c r="B25" t="s">
        <v>31</v>
      </c>
      <c r="C25" t="s">
        <v>105</v>
      </c>
      <c r="I25" s="3"/>
      <c r="P25">
        <f t="shared" si="0"/>
        <v>0</v>
      </c>
    </row>
    <row r="26" spans="1:16" x14ac:dyDescent="0.3">
      <c r="A26" s="1">
        <v>942114184</v>
      </c>
      <c r="B26" t="s">
        <v>33</v>
      </c>
      <c r="C26" t="s">
        <v>106</v>
      </c>
      <c r="I26" s="3"/>
      <c r="P26">
        <f t="shared" si="0"/>
        <v>0</v>
      </c>
    </row>
    <row r="27" spans="1:16" x14ac:dyDescent="0.3">
      <c r="A27" s="1">
        <v>985359385</v>
      </c>
      <c r="B27" t="s">
        <v>35</v>
      </c>
      <c r="C27" t="s">
        <v>107</v>
      </c>
      <c r="I27" s="3"/>
      <c r="P27">
        <f t="shared" si="0"/>
        <v>0</v>
      </c>
    </row>
    <row r="28" spans="1:16" x14ac:dyDescent="0.3">
      <c r="A28" s="1">
        <v>971032146</v>
      </c>
      <c r="B28" t="s">
        <v>37</v>
      </c>
      <c r="C28" t="s">
        <v>108</v>
      </c>
      <c r="I28" s="3"/>
      <c r="P28">
        <f t="shared" si="0"/>
        <v>0</v>
      </c>
    </row>
    <row r="29" spans="1:16" x14ac:dyDescent="0.3">
      <c r="A29" s="1">
        <v>874783242</v>
      </c>
      <c r="B29" t="s">
        <v>39</v>
      </c>
      <c r="C29" t="s">
        <v>109</v>
      </c>
      <c r="I29" s="3"/>
      <c r="P29">
        <f t="shared" si="0"/>
        <v>0</v>
      </c>
    </row>
    <row r="30" spans="1:16" x14ac:dyDescent="0.3">
      <c r="A30" s="1">
        <v>981544315</v>
      </c>
      <c r="B30" t="s">
        <v>55</v>
      </c>
      <c r="C30" t="s">
        <v>110</v>
      </c>
      <c r="I30" s="3"/>
      <c r="P30">
        <f t="shared" si="0"/>
        <v>0</v>
      </c>
    </row>
    <row r="31" spans="1:16" x14ac:dyDescent="0.3">
      <c r="A31" s="1">
        <v>820710592</v>
      </c>
      <c r="B31" t="s">
        <v>57</v>
      </c>
      <c r="C31" t="s">
        <v>111</v>
      </c>
      <c r="I31" s="3"/>
      <c r="P31">
        <f t="shared" si="0"/>
        <v>0</v>
      </c>
    </row>
    <row r="32" spans="1:16" x14ac:dyDescent="0.3">
      <c r="A32" s="1">
        <v>982391490</v>
      </c>
      <c r="B32" t="s">
        <v>59</v>
      </c>
      <c r="C32" t="s">
        <v>112</v>
      </c>
      <c r="I32" s="3"/>
      <c r="P32">
        <f t="shared" si="0"/>
        <v>0</v>
      </c>
    </row>
    <row r="33" spans="1:16" x14ac:dyDescent="0.3">
      <c r="A33" s="1">
        <v>981105516</v>
      </c>
      <c r="B33" t="s">
        <v>61</v>
      </c>
      <c r="C33" t="s">
        <v>113</v>
      </c>
      <c r="I33" s="3"/>
      <c r="P33">
        <f t="shared" si="0"/>
        <v>0</v>
      </c>
    </row>
    <row r="34" spans="1:16" x14ac:dyDescent="0.3">
      <c r="A34" s="1">
        <v>985399077</v>
      </c>
      <c r="B34" t="s">
        <v>63</v>
      </c>
      <c r="C34" t="s">
        <v>114</v>
      </c>
      <c r="I34" s="3"/>
      <c r="K34">
        <v>10</v>
      </c>
      <c r="L34">
        <v>74</v>
      </c>
      <c r="M34">
        <v>381</v>
      </c>
      <c r="N34">
        <v>364</v>
      </c>
      <c r="O34">
        <v>519</v>
      </c>
      <c r="P34">
        <f t="shared" si="0"/>
        <v>1348</v>
      </c>
    </row>
    <row r="35" spans="1:16" x14ac:dyDescent="0.3">
      <c r="A35" s="1">
        <v>999601391</v>
      </c>
      <c r="B35" t="s">
        <v>65</v>
      </c>
      <c r="C35" t="s">
        <v>115</v>
      </c>
      <c r="I35" s="3"/>
      <c r="P35">
        <f t="shared" si="0"/>
        <v>0</v>
      </c>
    </row>
    <row r="36" spans="1:16" x14ac:dyDescent="0.3">
      <c r="A36" s="1">
        <v>974446871</v>
      </c>
      <c r="B36" t="s">
        <v>32</v>
      </c>
      <c r="C36" t="s">
        <v>116</v>
      </c>
      <c r="I36" s="3"/>
      <c r="P36">
        <f t="shared" si="0"/>
        <v>0</v>
      </c>
    </row>
    <row r="37" spans="1:16" x14ac:dyDescent="0.3">
      <c r="A37" s="1">
        <v>985165262</v>
      </c>
      <c r="B37" t="s">
        <v>21</v>
      </c>
      <c r="C37" t="s">
        <v>117</v>
      </c>
      <c r="I37" s="3"/>
      <c r="P37">
        <f t="shared" si="0"/>
        <v>0</v>
      </c>
    </row>
    <row r="38" spans="1:16" x14ac:dyDescent="0.3">
      <c r="A38" s="1">
        <v>976029100</v>
      </c>
      <c r="B38" t="s">
        <v>6</v>
      </c>
      <c r="C38" t="s">
        <v>118</v>
      </c>
      <c r="D38" s="3">
        <v>457</v>
      </c>
      <c r="E38" s="3">
        <v>474</v>
      </c>
      <c r="F38" s="3">
        <v>736</v>
      </c>
      <c r="G38" s="3">
        <v>476</v>
      </c>
      <c r="H38" s="3">
        <v>797</v>
      </c>
      <c r="I38" s="3">
        <v>762</v>
      </c>
      <c r="J38" s="3">
        <v>445</v>
      </c>
      <c r="K38" s="3">
        <v>832</v>
      </c>
      <c r="L38" s="3">
        <v>663</v>
      </c>
      <c r="M38" s="3">
        <v>881</v>
      </c>
      <c r="N38" s="3">
        <v>578</v>
      </c>
      <c r="O38" s="3">
        <v>694</v>
      </c>
      <c r="P38" s="3">
        <f t="shared" si="0"/>
        <v>7795</v>
      </c>
    </row>
    <row r="39" spans="1:16" x14ac:dyDescent="0.3">
      <c r="A39" s="1">
        <v>970205039</v>
      </c>
      <c r="B39" t="s">
        <v>24</v>
      </c>
      <c r="C39" t="s">
        <v>119</v>
      </c>
      <c r="I39" s="3"/>
      <c r="P39">
        <f t="shared" si="0"/>
        <v>0</v>
      </c>
    </row>
    <row r="40" spans="1:16" x14ac:dyDescent="0.3">
      <c r="A40" s="1">
        <v>994598759</v>
      </c>
      <c r="B40" t="s">
        <v>36</v>
      </c>
      <c r="C40" t="s">
        <v>120</v>
      </c>
      <c r="I40" s="3"/>
      <c r="P40">
        <f t="shared" si="0"/>
        <v>0</v>
      </c>
    </row>
    <row r="41" spans="1:16" x14ac:dyDescent="0.3">
      <c r="A41" s="1">
        <v>971527412</v>
      </c>
      <c r="B41" t="s">
        <v>20</v>
      </c>
      <c r="C41" t="s">
        <v>121</v>
      </c>
      <c r="I41" s="3"/>
      <c r="P41">
        <f t="shared" si="0"/>
        <v>0</v>
      </c>
    </row>
    <row r="42" spans="1:16" x14ac:dyDescent="0.3">
      <c r="A42" s="1">
        <v>984936923</v>
      </c>
      <c r="B42" t="s">
        <v>38</v>
      </c>
      <c r="C42" t="s">
        <v>122</v>
      </c>
      <c r="I42" s="3"/>
      <c r="P42">
        <f t="shared" si="0"/>
        <v>0</v>
      </c>
    </row>
    <row r="43" spans="1:16" x14ac:dyDescent="0.3">
      <c r="A43" s="1">
        <v>870917732</v>
      </c>
      <c r="B43" t="s">
        <v>26</v>
      </c>
      <c r="C43" t="s">
        <v>123</v>
      </c>
      <c r="I43" s="3"/>
      <c r="P43">
        <f t="shared" si="0"/>
        <v>0</v>
      </c>
    </row>
    <row r="44" spans="1:16" x14ac:dyDescent="0.3">
      <c r="A44" s="1"/>
      <c r="B44" t="s">
        <v>195</v>
      </c>
      <c r="C44" t="s">
        <v>196</v>
      </c>
      <c r="I44" s="3"/>
      <c r="N44">
        <v>7</v>
      </c>
      <c r="P44">
        <f>SUM(D44:O44)</f>
        <v>7</v>
      </c>
    </row>
    <row r="45" spans="1:16" x14ac:dyDescent="0.3">
      <c r="A45" s="1" t="s">
        <v>124</v>
      </c>
      <c r="B45" t="s">
        <v>40</v>
      </c>
      <c r="C45" t="s">
        <v>125</v>
      </c>
      <c r="I45" s="3"/>
      <c r="P45">
        <f t="shared" si="0"/>
        <v>0</v>
      </c>
    </row>
    <row r="46" spans="1:16" x14ac:dyDescent="0.3">
      <c r="A46" s="1">
        <v>971526157</v>
      </c>
      <c r="B46" t="s">
        <v>22</v>
      </c>
      <c r="C46" t="s">
        <v>126</v>
      </c>
      <c r="I46" s="3"/>
      <c r="L46">
        <v>50</v>
      </c>
      <c r="M46">
        <v>20</v>
      </c>
      <c r="N46">
        <v>21</v>
      </c>
      <c r="O46">
        <v>14</v>
      </c>
      <c r="P46">
        <f t="shared" si="0"/>
        <v>105</v>
      </c>
    </row>
    <row r="47" spans="1:16" x14ac:dyDescent="0.3">
      <c r="A47" s="1">
        <v>982531950</v>
      </c>
      <c r="B47" t="s">
        <v>42</v>
      </c>
      <c r="C47" t="s">
        <v>127</v>
      </c>
      <c r="I47" s="3"/>
      <c r="P47">
        <f t="shared" si="0"/>
        <v>0</v>
      </c>
    </row>
    <row r="48" spans="1:16" x14ac:dyDescent="0.3">
      <c r="A48" s="1">
        <v>974760673</v>
      </c>
      <c r="B48" t="s">
        <v>17</v>
      </c>
      <c r="C48" t="s">
        <v>128</v>
      </c>
      <c r="I48" s="3"/>
      <c r="P48">
        <f t="shared" si="0"/>
        <v>0</v>
      </c>
    </row>
    <row r="49" spans="1:16" x14ac:dyDescent="0.3">
      <c r="A49" s="1">
        <v>974761262</v>
      </c>
      <c r="B49" t="s">
        <v>44</v>
      </c>
      <c r="C49" t="s">
        <v>129</v>
      </c>
      <c r="I49" s="3"/>
      <c r="P49">
        <f t="shared" si="0"/>
        <v>0</v>
      </c>
    </row>
    <row r="50" spans="1:16" x14ac:dyDescent="0.3">
      <c r="A50" s="1">
        <v>974761076</v>
      </c>
      <c r="B50" t="s">
        <v>3</v>
      </c>
      <c r="C50" t="s">
        <v>130</v>
      </c>
      <c r="D50">
        <v>124587</v>
      </c>
      <c r="E50">
        <v>244508</v>
      </c>
      <c r="F50" s="3">
        <v>247589</v>
      </c>
      <c r="G50" s="3">
        <v>225132</v>
      </c>
      <c r="H50" s="3">
        <v>255862</v>
      </c>
      <c r="I50" s="3">
        <v>304518</v>
      </c>
      <c r="J50" s="3">
        <v>85976</v>
      </c>
      <c r="K50">
        <v>251825</v>
      </c>
      <c r="L50" s="3">
        <v>155684</v>
      </c>
      <c r="M50" s="3">
        <v>207152</v>
      </c>
      <c r="N50" s="3">
        <v>138764</v>
      </c>
      <c r="O50" s="3">
        <v>189376</v>
      </c>
      <c r="P50" s="3">
        <f t="shared" si="0"/>
        <v>2430973</v>
      </c>
    </row>
    <row r="51" spans="1:16" x14ac:dyDescent="0.3">
      <c r="A51" s="1">
        <v>874761222</v>
      </c>
      <c r="B51" t="s">
        <v>13</v>
      </c>
      <c r="C51" t="s">
        <v>131</v>
      </c>
      <c r="D51" s="3">
        <v>11</v>
      </c>
      <c r="E51" s="3">
        <v>9</v>
      </c>
      <c r="F51" s="3">
        <v>3</v>
      </c>
      <c r="G51" s="3">
        <v>9</v>
      </c>
      <c r="H51" s="3"/>
      <c r="I51" s="3"/>
      <c r="J51" s="3">
        <v>1</v>
      </c>
      <c r="K51" s="3">
        <v>11</v>
      </c>
      <c r="L51" s="3">
        <v>11</v>
      </c>
      <c r="M51" s="3">
        <v>20</v>
      </c>
      <c r="N51" s="3">
        <v>2</v>
      </c>
      <c r="O51" s="3"/>
      <c r="P51" s="3">
        <f t="shared" si="0"/>
        <v>77</v>
      </c>
    </row>
    <row r="52" spans="1:16" x14ac:dyDescent="0.3">
      <c r="A52" s="1">
        <v>881143712</v>
      </c>
      <c r="B52" t="s">
        <v>30</v>
      </c>
      <c r="C52" t="s">
        <v>132</v>
      </c>
      <c r="I52" s="3"/>
      <c r="P52">
        <f t="shared" si="0"/>
        <v>0</v>
      </c>
    </row>
    <row r="53" spans="1:16" x14ac:dyDescent="0.3">
      <c r="A53" s="1">
        <v>971040238</v>
      </c>
      <c r="B53" t="s">
        <v>8</v>
      </c>
      <c r="C53" t="s">
        <v>133</v>
      </c>
      <c r="D53" s="3">
        <v>29</v>
      </c>
      <c r="E53" s="3">
        <v>19</v>
      </c>
      <c r="F53" s="3">
        <v>18</v>
      </c>
      <c r="G53" s="3">
        <v>6</v>
      </c>
      <c r="H53" s="3">
        <v>2</v>
      </c>
      <c r="I53" s="3">
        <v>5</v>
      </c>
      <c r="J53" s="3">
        <v>6</v>
      </c>
      <c r="K53" s="3">
        <v>22</v>
      </c>
      <c r="L53" s="3">
        <v>8</v>
      </c>
      <c r="M53" s="3">
        <v>9</v>
      </c>
      <c r="N53" s="3">
        <v>6</v>
      </c>
      <c r="O53" s="3">
        <v>10</v>
      </c>
      <c r="P53" s="3">
        <f t="shared" si="0"/>
        <v>140</v>
      </c>
    </row>
    <row r="54" spans="1:16" x14ac:dyDescent="0.3">
      <c r="A54" s="1">
        <v>974761122</v>
      </c>
      <c r="B54" t="s">
        <v>29</v>
      </c>
      <c r="C54" t="s">
        <v>134</v>
      </c>
      <c r="P54">
        <f t="shared" si="0"/>
        <v>0</v>
      </c>
    </row>
    <row r="55" spans="1:16" x14ac:dyDescent="0.3">
      <c r="A55" s="1">
        <v>960885406</v>
      </c>
      <c r="B55" t="s">
        <v>41</v>
      </c>
      <c r="C55" t="s">
        <v>135</v>
      </c>
      <c r="P55">
        <f t="shared" si="0"/>
        <v>0</v>
      </c>
    </row>
    <row r="56" spans="1:16" x14ac:dyDescent="0.3">
      <c r="A56" s="1">
        <v>982583462</v>
      </c>
      <c r="B56" t="s">
        <v>43</v>
      </c>
      <c r="C56" t="s">
        <v>136</v>
      </c>
      <c r="P56">
        <f t="shared" si="0"/>
        <v>0</v>
      </c>
    </row>
    <row r="57" spans="1:16" x14ac:dyDescent="0.3">
      <c r="A57" s="1">
        <v>986186999</v>
      </c>
      <c r="B57" t="s">
        <v>4</v>
      </c>
      <c r="C57" t="s">
        <v>137</v>
      </c>
      <c r="D57">
        <v>1281</v>
      </c>
      <c r="E57" s="3">
        <v>2623</v>
      </c>
      <c r="F57" s="3">
        <v>3233</v>
      </c>
      <c r="G57" s="3">
        <v>2729</v>
      </c>
      <c r="H57" s="3">
        <v>2701</v>
      </c>
      <c r="I57" s="3">
        <v>2949</v>
      </c>
      <c r="J57" s="3">
        <v>2728</v>
      </c>
      <c r="K57">
        <v>3112</v>
      </c>
      <c r="L57" s="3">
        <v>3373</v>
      </c>
      <c r="M57" s="3">
        <v>3556</v>
      </c>
      <c r="N57" s="3">
        <v>3483</v>
      </c>
      <c r="O57" s="3">
        <v>3538</v>
      </c>
      <c r="P57" s="3">
        <f t="shared" si="0"/>
        <v>35306</v>
      </c>
    </row>
    <row r="58" spans="1:16" x14ac:dyDescent="0.3">
      <c r="A58" s="1">
        <v>971032081</v>
      </c>
      <c r="B58" t="s">
        <v>10</v>
      </c>
      <c r="C58" t="s">
        <v>138</v>
      </c>
      <c r="D58" s="3">
        <v>63</v>
      </c>
      <c r="E58" s="3">
        <v>44</v>
      </c>
      <c r="F58" s="3">
        <v>65</v>
      </c>
      <c r="G58" s="3">
        <v>63</v>
      </c>
      <c r="H58" s="3">
        <v>52</v>
      </c>
      <c r="I58" s="3">
        <v>50</v>
      </c>
      <c r="J58" s="3">
        <v>52</v>
      </c>
      <c r="K58" s="3">
        <v>49</v>
      </c>
      <c r="L58" s="3">
        <v>63</v>
      </c>
      <c r="M58" s="3">
        <v>59</v>
      </c>
      <c r="N58" s="3">
        <v>63</v>
      </c>
      <c r="O58" s="3">
        <v>61</v>
      </c>
      <c r="P58" s="3">
        <f t="shared" si="0"/>
        <v>684</v>
      </c>
    </row>
    <row r="59" spans="1:16" x14ac:dyDescent="0.3">
      <c r="A59" s="1">
        <v>971526920</v>
      </c>
      <c r="B59" t="s">
        <v>5</v>
      </c>
      <c r="C59" t="s">
        <v>139</v>
      </c>
      <c r="D59">
        <v>1553</v>
      </c>
      <c r="E59">
        <v>3748</v>
      </c>
      <c r="F59">
        <v>10100</v>
      </c>
      <c r="G59">
        <v>3754</v>
      </c>
      <c r="H59">
        <v>3989</v>
      </c>
      <c r="I59">
        <v>11270</v>
      </c>
      <c r="J59">
        <v>3652</v>
      </c>
      <c r="K59">
        <v>4380</v>
      </c>
      <c r="L59">
        <v>10881</v>
      </c>
      <c r="M59">
        <v>4070</v>
      </c>
      <c r="N59">
        <v>3523</v>
      </c>
      <c r="O59">
        <v>10506</v>
      </c>
      <c r="P59">
        <f t="shared" si="0"/>
        <v>71426</v>
      </c>
    </row>
    <row r="60" spans="1:16" x14ac:dyDescent="0.3">
      <c r="A60" s="1">
        <v>964965226</v>
      </c>
      <c r="B60" t="s">
        <v>53</v>
      </c>
      <c r="C60" t="s">
        <v>140</v>
      </c>
      <c r="P60">
        <f t="shared" si="0"/>
        <v>0</v>
      </c>
    </row>
    <row r="61" spans="1:16" x14ac:dyDescent="0.3">
      <c r="A61" s="1">
        <v>914459265</v>
      </c>
      <c r="B61" t="s">
        <v>56</v>
      </c>
      <c r="C61" t="s">
        <v>141</v>
      </c>
      <c r="P61">
        <f t="shared" si="0"/>
        <v>0</v>
      </c>
    </row>
    <row r="62" spans="1:16" x14ac:dyDescent="0.3">
      <c r="A62" s="1" t="s">
        <v>142</v>
      </c>
      <c r="B62" t="s">
        <v>54</v>
      </c>
      <c r="C62" t="s">
        <v>143</v>
      </c>
      <c r="P62">
        <f t="shared" si="0"/>
        <v>0</v>
      </c>
    </row>
    <row r="63" spans="1:16" x14ac:dyDescent="0.3">
      <c r="A63" s="1">
        <v>942110464</v>
      </c>
      <c r="B63" t="s">
        <v>58</v>
      </c>
      <c r="C63" t="s">
        <v>144</v>
      </c>
      <c r="P63">
        <f t="shared" si="0"/>
        <v>0</v>
      </c>
    </row>
    <row r="64" spans="1:16" ht="18" customHeight="1" x14ac:dyDescent="0.3">
      <c r="A64" s="1">
        <v>970018131</v>
      </c>
      <c r="B64" t="s">
        <v>9</v>
      </c>
      <c r="C64" t="s">
        <v>145</v>
      </c>
      <c r="D64" s="3">
        <v>2</v>
      </c>
      <c r="E64" s="3">
        <v>12</v>
      </c>
      <c r="F64" s="3">
        <v>36</v>
      </c>
      <c r="G64" s="3">
        <v>657</v>
      </c>
      <c r="H64" s="3">
        <v>639</v>
      </c>
      <c r="I64" s="3">
        <v>16</v>
      </c>
      <c r="J64" s="3">
        <v>1</v>
      </c>
      <c r="K64" s="3">
        <v>19</v>
      </c>
      <c r="L64" s="3">
        <v>4</v>
      </c>
      <c r="M64" s="3">
        <v>40</v>
      </c>
      <c r="N64" s="3">
        <v>294436</v>
      </c>
      <c r="O64" s="24">
        <v>152663</v>
      </c>
      <c r="P64" s="3">
        <f t="shared" si="0"/>
        <v>448525</v>
      </c>
    </row>
    <row r="65" spans="1:16" x14ac:dyDescent="0.3">
      <c r="A65" s="1">
        <v>974760746</v>
      </c>
      <c r="B65" t="s">
        <v>60</v>
      </c>
      <c r="C65" t="s">
        <v>146</v>
      </c>
      <c r="P65">
        <f t="shared" si="0"/>
        <v>0</v>
      </c>
    </row>
    <row r="66" spans="1:16" x14ac:dyDescent="0.3">
      <c r="A66" s="1">
        <v>916132727</v>
      </c>
      <c r="B66" t="s">
        <v>49</v>
      </c>
      <c r="C66" t="s">
        <v>147</v>
      </c>
      <c r="P66">
        <f t="shared" si="0"/>
        <v>0</v>
      </c>
    </row>
    <row r="67" spans="1:16" x14ac:dyDescent="0.3">
      <c r="A67" s="1">
        <v>921693230</v>
      </c>
      <c r="B67" t="s">
        <v>62</v>
      </c>
      <c r="C67" t="s">
        <v>148</v>
      </c>
      <c r="P67">
        <f t="shared" si="0"/>
        <v>0</v>
      </c>
    </row>
    <row r="68" spans="1:16" ht="18" customHeight="1" thickBot="1" x14ac:dyDescent="0.35">
      <c r="D68" s="25">
        <f>SUM(D3:D67)</f>
        <v>130555</v>
      </c>
      <c r="E68" s="25">
        <f t="shared" ref="E68:O68" si="1">SUM(E3:E67)</f>
        <v>253269</v>
      </c>
      <c r="F68" s="25">
        <f t="shared" si="1"/>
        <v>263701</v>
      </c>
      <c r="G68" s="25">
        <f t="shared" si="1"/>
        <v>233583</v>
      </c>
      <c r="H68" s="25">
        <f t="shared" si="1"/>
        <v>265145</v>
      </c>
      <c r="I68" s="25">
        <f t="shared" si="1"/>
        <v>320913</v>
      </c>
      <c r="J68" s="25">
        <f t="shared" si="1"/>
        <v>93615</v>
      </c>
      <c r="K68" s="25">
        <f>SUM(K3:K67)</f>
        <v>262116</v>
      </c>
      <c r="L68" s="25">
        <f t="shared" si="1"/>
        <v>172461</v>
      </c>
      <c r="M68" s="25">
        <f t="shared" si="1"/>
        <v>217978</v>
      </c>
      <c r="N68" s="25">
        <f t="shared" si="1"/>
        <v>443048</v>
      </c>
      <c r="O68" s="25">
        <f t="shared" si="1"/>
        <v>360753</v>
      </c>
      <c r="P68" s="25">
        <f t="shared" si="0"/>
        <v>3017137</v>
      </c>
    </row>
    <row r="69" spans="1:16" ht="15" thickTop="1" x14ac:dyDescent="0.3"/>
    <row r="70" spans="1:16" x14ac:dyDescent="0.3">
      <c r="P70" s="2"/>
    </row>
    <row r="76" spans="1:16" x14ac:dyDescent="0.3">
      <c r="B76" t="s">
        <v>197</v>
      </c>
    </row>
    <row r="77" spans="1:16" x14ac:dyDescent="0.3">
      <c r="B77" s="18" t="s">
        <v>152</v>
      </c>
      <c r="C77" s="18" t="s">
        <v>153</v>
      </c>
      <c r="D77" t="s">
        <v>154</v>
      </c>
    </row>
    <row r="78" spans="1:16" x14ac:dyDescent="0.3">
      <c r="B78" s="19" t="s">
        <v>156</v>
      </c>
      <c r="C78" s="20">
        <v>259</v>
      </c>
      <c r="D78" t="e">
        <v>#N/A</v>
      </c>
    </row>
    <row r="79" spans="1:16" x14ac:dyDescent="0.3">
      <c r="B79" s="19" t="s">
        <v>157</v>
      </c>
      <c r="C79" s="20">
        <v>17</v>
      </c>
      <c r="D79">
        <v>63</v>
      </c>
    </row>
    <row r="80" spans="1:16" x14ac:dyDescent="0.3">
      <c r="B80" s="19" t="s">
        <v>158</v>
      </c>
      <c r="C80" s="20">
        <v>72</v>
      </c>
      <c r="D80" t="e">
        <v>#N/A</v>
      </c>
    </row>
    <row r="81" spans="2:4" x14ac:dyDescent="0.3">
      <c r="B81" s="19" t="s">
        <v>159</v>
      </c>
      <c r="C81" s="20">
        <v>53</v>
      </c>
      <c r="D81">
        <v>154</v>
      </c>
    </row>
    <row r="82" spans="2:4" x14ac:dyDescent="0.3">
      <c r="B82" s="19" t="s">
        <v>198</v>
      </c>
      <c r="C82" s="20">
        <v>60</v>
      </c>
      <c r="D82">
        <v>130</v>
      </c>
    </row>
    <row r="83" spans="2:4" x14ac:dyDescent="0.3">
      <c r="B83" s="19" t="s">
        <v>199</v>
      </c>
      <c r="C83" s="20">
        <v>26</v>
      </c>
      <c r="D83">
        <v>108</v>
      </c>
    </row>
    <row r="84" spans="2:4" x14ac:dyDescent="0.3">
      <c r="B84" s="19" t="s">
        <v>200</v>
      </c>
      <c r="C84" s="20">
        <v>37</v>
      </c>
      <c r="D84">
        <v>180</v>
      </c>
    </row>
    <row r="85" spans="2:4" x14ac:dyDescent="0.3">
      <c r="B85" s="19" t="s">
        <v>160</v>
      </c>
      <c r="C85" s="20">
        <v>29</v>
      </c>
      <c r="D85" t="e">
        <v>#N/A</v>
      </c>
    </row>
    <row r="86" spans="2:4" x14ac:dyDescent="0.3">
      <c r="B86" s="19" t="s">
        <v>201</v>
      </c>
      <c r="C86" s="20">
        <v>1</v>
      </c>
      <c r="D86" t="e">
        <v>#N/A</v>
      </c>
    </row>
    <row r="87" spans="2:4" x14ac:dyDescent="0.3">
      <c r="B87" s="19" t="s">
        <v>162</v>
      </c>
      <c r="C87" s="20">
        <v>50</v>
      </c>
      <c r="D87" t="e">
        <v>#N/A</v>
      </c>
    </row>
    <row r="88" spans="2:4" x14ac:dyDescent="0.3">
      <c r="B88" s="19" t="s">
        <v>163</v>
      </c>
      <c r="C88" s="20">
        <v>1</v>
      </c>
      <c r="D88">
        <v>1</v>
      </c>
    </row>
    <row r="89" spans="2:4" x14ac:dyDescent="0.3">
      <c r="B89" s="19" t="s">
        <v>164</v>
      </c>
      <c r="C89" s="20">
        <v>97</v>
      </c>
      <c r="D89">
        <v>764</v>
      </c>
    </row>
    <row r="90" spans="2:4" x14ac:dyDescent="0.3">
      <c r="B90" s="19" t="s">
        <v>202</v>
      </c>
      <c r="C90" s="20">
        <v>68</v>
      </c>
      <c r="D90">
        <v>911</v>
      </c>
    </row>
    <row r="91" spans="2:4" x14ac:dyDescent="0.3">
      <c r="B91" s="19" t="s">
        <v>203</v>
      </c>
      <c r="C91" s="20">
        <v>60</v>
      </c>
      <c r="D91">
        <v>529</v>
      </c>
    </row>
    <row r="92" spans="2:4" x14ac:dyDescent="0.3">
      <c r="B92" s="19" t="s">
        <v>204</v>
      </c>
      <c r="C92" s="20">
        <v>80</v>
      </c>
      <c r="D92">
        <v>244</v>
      </c>
    </row>
    <row r="93" spans="2:4" x14ac:dyDescent="0.3">
      <c r="B93" s="19" t="s">
        <v>165</v>
      </c>
      <c r="C93" s="20">
        <v>16</v>
      </c>
      <c r="D93">
        <v>80</v>
      </c>
    </row>
    <row r="94" spans="2:4" x14ac:dyDescent="0.3">
      <c r="B94" s="19" t="s">
        <v>205</v>
      </c>
      <c r="C94" s="20">
        <v>1</v>
      </c>
      <c r="D94">
        <v>10</v>
      </c>
    </row>
    <row r="95" spans="2:4" x14ac:dyDescent="0.3">
      <c r="B95" s="19" t="s">
        <v>206</v>
      </c>
      <c r="C95" s="20">
        <v>90</v>
      </c>
      <c r="D95">
        <v>195</v>
      </c>
    </row>
    <row r="96" spans="2:4" x14ac:dyDescent="0.3">
      <c r="B96" s="19" t="s">
        <v>167</v>
      </c>
      <c r="C96" s="20">
        <v>3</v>
      </c>
      <c r="D96">
        <v>14</v>
      </c>
    </row>
    <row r="97" spans="2:4" x14ac:dyDescent="0.3">
      <c r="B97" s="19" t="s">
        <v>207</v>
      </c>
      <c r="C97" s="20">
        <v>6</v>
      </c>
      <c r="D97">
        <v>25</v>
      </c>
    </row>
    <row r="98" spans="2:4" x14ac:dyDescent="0.3">
      <c r="B98" s="19" t="s">
        <v>208</v>
      </c>
      <c r="C98" s="20">
        <v>4</v>
      </c>
      <c r="D98" t="e">
        <v>#N/A</v>
      </c>
    </row>
    <row r="99" spans="2:4" x14ac:dyDescent="0.3">
      <c r="B99" s="19" t="s">
        <v>209</v>
      </c>
      <c r="C99" s="20">
        <v>31</v>
      </c>
      <c r="D99" t="e">
        <v>#N/A</v>
      </c>
    </row>
    <row r="100" spans="2:4" x14ac:dyDescent="0.3">
      <c r="B100" s="19" t="s">
        <v>168</v>
      </c>
      <c r="C100" s="20">
        <v>2</v>
      </c>
      <c r="D100" t="e">
        <v>#N/A</v>
      </c>
    </row>
    <row r="101" spans="2:4" x14ac:dyDescent="0.3">
      <c r="B101" s="19" t="s">
        <v>210</v>
      </c>
      <c r="C101" s="20">
        <v>317</v>
      </c>
      <c r="D101" t="e">
        <v>#N/A</v>
      </c>
    </row>
    <row r="102" spans="2:4" x14ac:dyDescent="0.3">
      <c r="B102" s="19" t="s">
        <v>211</v>
      </c>
      <c r="C102" s="20">
        <v>10</v>
      </c>
      <c r="D102" t="e">
        <v>#N/A</v>
      </c>
    </row>
    <row r="103" spans="2:4" x14ac:dyDescent="0.3">
      <c r="B103" s="19" t="s">
        <v>169</v>
      </c>
      <c r="C103" s="20">
        <v>33</v>
      </c>
      <c r="D103" t="e">
        <v>#N/A</v>
      </c>
    </row>
    <row r="104" spans="2:4" x14ac:dyDescent="0.3">
      <c r="B104" s="19" t="s">
        <v>170</v>
      </c>
      <c r="C104" s="20">
        <v>13</v>
      </c>
      <c r="D104" t="e">
        <v>#N/A</v>
      </c>
    </row>
    <row r="105" spans="2:4" x14ac:dyDescent="0.3">
      <c r="B105" s="19" t="s">
        <v>171</v>
      </c>
      <c r="C105" s="20">
        <v>25</v>
      </c>
      <c r="D105" t="e">
        <v>#N/A</v>
      </c>
    </row>
    <row r="106" spans="2:4" x14ac:dyDescent="0.3">
      <c r="B106" s="19" t="s">
        <v>172</v>
      </c>
      <c r="C106" s="20">
        <v>5</v>
      </c>
      <c r="D106" t="e">
        <v>#N/A</v>
      </c>
    </row>
    <row r="107" spans="2:4" x14ac:dyDescent="0.3">
      <c r="B107" s="19" t="s">
        <v>173</v>
      </c>
      <c r="C107" s="20">
        <v>2</v>
      </c>
      <c r="D107" t="e">
        <v>#N/A</v>
      </c>
    </row>
    <row r="108" spans="2:4" x14ac:dyDescent="0.3">
      <c r="B108" s="19" t="s">
        <v>212</v>
      </c>
      <c r="C108" s="20">
        <v>286</v>
      </c>
      <c r="D108" t="e">
        <v>#N/A</v>
      </c>
    </row>
    <row r="109" spans="2:4" x14ac:dyDescent="0.3">
      <c r="B109" s="19" t="s">
        <v>213</v>
      </c>
      <c r="C109" s="20">
        <v>2</v>
      </c>
      <c r="D109" t="e">
        <v>#N/A</v>
      </c>
    </row>
    <row r="110" spans="2:4" x14ac:dyDescent="0.3">
      <c r="B110" s="19" t="s">
        <v>214</v>
      </c>
      <c r="C110" s="20">
        <v>3</v>
      </c>
      <c r="D110" t="e">
        <v>#N/A</v>
      </c>
    </row>
    <row r="111" spans="2:4" x14ac:dyDescent="0.3">
      <c r="B111" s="19" t="s">
        <v>215</v>
      </c>
      <c r="C111" s="20">
        <v>1</v>
      </c>
      <c r="D111" t="e">
        <v>#N/A</v>
      </c>
    </row>
    <row r="112" spans="2:4" x14ac:dyDescent="0.3">
      <c r="B112" s="19" t="s">
        <v>216</v>
      </c>
      <c r="C112" s="20">
        <v>1</v>
      </c>
      <c r="D112" t="e">
        <v>#N/A</v>
      </c>
    </row>
    <row r="113" spans="2:4" x14ac:dyDescent="0.3">
      <c r="B113" s="19" t="s">
        <v>217</v>
      </c>
      <c r="C113" s="20">
        <v>14</v>
      </c>
      <c r="D113" t="e">
        <v>#N/A</v>
      </c>
    </row>
    <row r="114" spans="2:4" x14ac:dyDescent="0.3">
      <c r="B114" s="19" t="s">
        <v>218</v>
      </c>
      <c r="C114" s="20">
        <v>15</v>
      </c>
      <c r="D114" t="e">
        <v>#N/A</v>
      </c>
    </row>
    <row r="115" spans="2:4" x14ac:dyDescent="0.3">
      <c r="B115" s="19" t="s">
        <v>175</v>
      </c>
      <c r="C115" s="20">
        <v>7</v>
      </c>
      <c r="D115" t="e">
        <v>#N/A</v>
      </c>
    </row>
    <row r="116" spans="2:4" x14ac:dyDescent="0.3">
      <c r="B116" s="19" t="s">
        <v>176</v>
      </c>
      <c r="C116" s="20">
        <v>2</v>
      </c>
      <c r="D116" t="e">
        <v>#N/A</v>
      </c>
    </row>
    <row r="117" spans="2:4" x14ac:dyDescent="0.3">
      <c r="B117" s="19" t="s">
        <v>219</v>
      </c>
      <c r="C117" s="20">
        <v>381</v>
      </c>
      <c r="D117">
        <v>826</v>
      </c>
    </row>
    <row r="118" spans="2:4" x14ac:dyDescent="0.3">
      <c r="B118" s="19" t="s">
        <v>177</v>
      </c>
      <c r="C118" s="20">
        <v>881</v>
      </c>
      <c r="D118">
        <v>1863</v>
      </c>
    </row>
    <row r="119" spans="2:4" x14ac:dyDescent="0.3">
      <c r="B119" s="19" t="s">
        <v>220</v>
      </c>
      <c r="C119" s="20">
        <v>1</v>
      </c>
      <c r="D119" t="e">
        <v>#N/A</v>
      </c>
    </row>
    <row r="120" spans="2:4" x14ac:dyDescent="0.3">
      <c r="B120" s="19" t="s">
        <v>221</v>
      </c>
      <c r="C120" s="20">
        <v>20</v>
      </c>
      <c r="D120">
        <v>56</v>
      </c>
    </row>
    <row r="121" spans="2:4" x14ac:dyDescent="0.3">
      <c r="B121" s="19" t="s">
        <v>178</v>
      </c>
      <c r="C121" s="20">
        <v>1071</v>
      </c>
      <c r="D121">
        <v>24605</v>
      </c>
    </row>
    <row r="122" spans="2:4" x14ac:dyDescent="0.3">
      <c r="B122" s="19" t="s">
        <v>179</v>
      </c>
      <c r="C122" s="20">
        <v>205911</v>
      </c>
      <c r="D122">
        <v>1248867</v>
      </c>
    </row>
    <row r="123" spans="2:4" x14ac:dyDescent="0.3">
      <c r="B123" s="19" t="s">
        <v>180</v>
      </c>
      <c r="C123" s="20">
        <v>170</v>
      </c>
      <c r="D123">
        <v>687</v>
      </c>
    </row>
    <row r="124" spans="2:4" x14ac:dyDescent="0.3">
      <c r="B124" s="19" t="s">
        <v>222</v>
      </c>
      <c r="C124" s="20">
        <v>115</v>
      </c>
      <c r="D124">
        <v>419</v>
      </c>
    </row>
    <row r="125" spans="2:4" x14ac:dyDescent="0.3">
      <c r="B125" s="19" t="s">
        <v>223</v>
      </c>
      <c r="C125" s="20">
        <v>93</v>
      </c>
      <c r="D125">
        <v>375</v>
      </c>
    </row>
    <row r="126" spans="2:4" x14ac:dyDescent="0.3">
      <c r="B126" s="19" t="s">
        <v>224</v>
      </c>
      <c r="C126" s="20">
        <v>5</v>
      </c>
      <c r="D126">
        <v>32</v>
      </c>
    </row>
    <row r="127" spans="2:4" x14ac:dyDescent="0.3">
      <c r="B127" s="19" t="s">
        <v>181</v>
      </c>
      <c r="C127" s="20">
        <v>44</v>
      </c>
      <c r="D127">
        <v>143</v>
      </c>
    </row>
    <row r="128" spans="2:4" x14ac:dyDescent="0.3">
      <c r="B128" s="19" t="s">
        <v>182</v>
      </c>
      <c r="C128" s="20">
        <v>84</v>
      </c>
      <c r="D128">
        <v>242</v>
      </c>
    </row>
    <row r="129" spans="2:4" x14ac:dyDescent="0.3">
      <c r="B129" s="19" t="s">
        <v>183</v>
      </c>
      <c r="C129" s="20">
        <v>3215</v>
      </c>
      <c r="D129">
        <v>7580</v>
      </c>
    </row>
    <row r="130" spans="2:4" x14ac:dyDescent="0.3">
      <c r="B130" s="19" t="s">
        <v>225</v>
      </c>
      <c r="C130" s="20">
        <v>27</v>
      </c>
      <c r="D130">
        <v>28</v>
      </c>
    </row>
    <row r="131" spans="2:4" x14ac:dyDescent="0.3">
      <c r="B131" s="19" t="s">
        <v>185</v>
      </c>
      <c r="C131" s="20">
        <v>708</v>
      </c>
      <c r="D131">
        <v>726</v>
      </c>
    </row>
    <row r="132" spans="2:4" x14ac:dyDescent="0.3">
      <c r="B132" s="19" t="s">
        <v>226</v>
      </c>
      <c r="C132" s="20">
        <v>193</v>
      </c>
      <c r="D132">
        <v>200</v>
      </c>
    </row>
    <row r="133" spans="2:4" x14ac:dyDescent="0.3">
      <c r="B133" s="19" t="s">
        <v>186</v>
      </c>
      <c r="C133" s="20">
        <v>3142</v>
      </c>
      <c r="D133">
        <v>9331</v>
      </c>
    </row>
    <row r="134" spans="2:4" x14ac:dyDescent="0.3">
      <c r="B134" s="19" t="s">
        <v>227</v>
      </c>
      <c r="C134" s="20">
        <v>2</v>
      </c>
      <c r="D134" t="e">
        <v>#N/A</v>
      </c>
    </row>
    <row r="135" spans="2:4" x14ac:dyDescent="0.3">
      <c r="B135" s="19" t="s">
        <v>187</v>
      </c>
      <c r="C135" s="20">
        <v>9</v>
      </c>
      <c r="D135" t="e">
        <v>#N/A</v>
      </c>
    </row>
    <row r="136" spans="2:4" x14ac:dyDescent="0.3">
      <c r="B136" s="19" t="s">
        <v>188</v>
      </c>
      <c r="C136" s="20">
        <v>9</v>
      </c>
      <c r="D136" t="e">
        <v>#N/A</v>
      </c>
    </row>
    <row r="137" spans="2:4" x14ac:dyDescent="0.3">
      <c r="B137" s="19" t="s">
        <v>189</v>
      </c>
      <c r="C137" s="20">
        <v>59</v>
      </c>
      <c r="D137" t="e">
        <v>#N/A</v>
      </c>
    </row>
    <row r="138" spans="2:4" x14ac:dyDescent="0.3">
      <c r="B138" s="19" t="s">
        <v>190</v>
      </c>
      <c r="C138" s="20">
        <v>2952</v>
      </c>
      <c r="D138">
        <v>14793</v>
      </c>
    </row>
    <row r="139" spans="2:4" x14ac:dyDescent="0.3">
      <c r="B139" s="19" t="s">
        <v>191</v>
      </c>
      <c r="C139" s="20">
        <v>3</v>
      </c>
      <c r="D139">
        <v>9</v>
      </c>
    </row>
    <row r="140" spans="2:4" x14ac:dyDescent="0.3">
      <c r="B140" s="19" t="s">
        <v>228</v>
      </c>
      <c r="C140" s="20">
        <v>36</v>
      </c>
      <c r="D140" t="e">
        <v>#N/A</v>
      </c>
    </row>
    <row r="141" spans="2:4" x14ac:dyDescent="0.3">
      <c r="B141" s="19" t="s">
        <v>192</v>
      </c>
      <c r="C141" s="20">
        <v>1</v>
      </c>
      <c r="D141">
        <v>11</v>
      </c>
    </row>
    <row r="142" spans="2:4" x14ac:dyDescent="0.3">
      <c r="B142" s="21" t="s">
        <v>229</v>
      </c>
      <c r="C142" s="22">
        <v>0</v>
      </c>
      <c r="D142">
        <v>1</v>
      </c>
    </row>
    <row r="143" spans="2:4" x14ac:dyDescent="0.3">
      <c r="B143" s="21" t="s">
        <v>230</v>
      </c>
      <c r="C143" s="23"/>
      <c r="D143">
        <v>4</v>
      </c>
    </row>
    <row r="144" spans="2:4" x14ac:dyDescent="0.3">
      <c r="B144" s="21" t="s">
        <v>231</v>
      </c>
      <c r="C144" s="23"/>
      <c r="D144">
        <v>4</v>
      </c>
    </row>
  </sheetData>
  <mergeCells count="2">
    <mergeCell ref="A1:C1"/>
    <mergeCell ref="D1:P1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61DAF-D81D-458D-B9C6-8848FE6C422B}">
  <dimension ref="A1:P265"/>
  <sheetViews>
    <sheetView topLeftCell="B1" zoomScale="110" zoomScaleNormal="110" workbookViewId="0">
      <selection activeCell="L72" sqref="L72"/>
    </sheetView>
  </sheetViews>
  <sheetFormatPr baseColWidth="10" defaultColWidth="11.44140625" defaultRowHeight="14.4" x14ac:dyDescent="0.3"/>
  <cols>
    <col min="1" max="1" width="15.5546875" customWidth="1"/>
    <col min="2" max="2" width="34.5546875" bestFit="1" customWidth="1"/>
    <col min="3" max="3" width="23" customWidth="1"/>
    <col min="4" max="4" width="7.5546875" customWidth="1"/>
    <col min="5" max="5" width="8.109375" customWidth="1"/>
    <col min="6" max="6" width="8" customWidth="1"/>
    <col min="7" max="7" width="9" customWidth="1"/>
    <col min="8" max="9" width="8" customWidth="1"/>
    <col min="10" max="10" width="7.88671875" customWidth="1"/>
    <col min="11" max="15" width="8" customWidth="1"/>
    <col min="16" max="16" width="9.5546875" customWidth="1"/>
  </cols>
  <sheetData>
    <row r="1" spans="1:16" ht="15" thickBot="1" x14ac:dyDescent="0.35">
      <c r="A1" s="44" t="s">
        <v>69</v>
      </c>
      <c r="B1" s="45"/>
      <c r="C1" s="46"/>
      <c r="D1" s="44">
        <v>2024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x14ac:dyDescent="0.3">
      <c r="A2" t="s">
        <v>149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</row>
    <row r="3" spans="1:16" hidden="1" x14ac:dyDescent="0.3">
      <c r="A3" s="1">
        <v>974761076</v>
      </c>
      <c r="B3" t="s">
        <v>64</v>
      </c>
      <c r="C3" t="s">
        <v>86</v>
      </c>
      <c r="P3">
        <f t="shared" ref="P3:P72" si="0">SUM(D3:O3)</f>
        <v>0</v>
      </c>
    </row>
    <row r="4" spans="1:16" hidden="1" x14ac:dyDescent="0.3">
      <c r="A4" s="1">
        <v>889640782</v>
      </c>
      <c r="B4" t="s">
        <v>51</v>
      </c>
      <c r="C4" t="s">
        <v>87</v>
      </c>
      <c r="P4">
        <f t="shared" si="0"/>
        <v>0</v>
      </c>
    </row>
    <row r="5" spans="1:16" x14ac:dyDescent="0.3">
      <c r="A5" s="1">
        <v>974761211</v>
      </c>
      <c r="B5" t="s">
        <v>7</v>
      </c>
      <c r="C5" t="s">
        <v>88</v>
      </c>
      <c r="D5" s="3">
        <v>694</v>
      </c>
      <c r="E5" s="3">
        <v>498</v>
      </c>
      <c r="F5" s="3">
        <v>466</v>
      </c>
      <c r="G5" s="3">
        <v>543</v>
      </c>
      <c r="H5" s="3">
        <v>481</v>
      </c>
      <c r="I5" s="3">
        <v>445</v>
      </c>
      <c r="J5" s="3">
        <v>269</v>
      </c>
      <c r="K5" s="3">
        <v>477</v>
      </c>
      <c r="L5" s="3">
        <v>518</v>
      </c>
      <c r="M5" s="3">
        <v>543</v>
      </c>
      <c r="N5">
        <v>914</v>
      </c>
      <c r="O5" s="3">
        <v>841</v>
      </c>
      <c r="P5" s="3">
        <f t="shared" si="0"/>
        <v>6689</v>
      </c>
    </row>
    <row r="6" spans="1:16" hidden="1" x14ac:dyDescent="0.3">
      <c r="A6" s="1">
        <v>920125298</v>
      </c>
      <c r="B6" t="s">
        <v>52</v>
      </c>
      <c r="C6" t="s">
        <v>89</v>
      </c>
      <c r="I6" s="3"/>
      <c r="P6">
        <f t="shared" si="0"/>
        <v>0</v>
      </c>
    </row>
    <row r="7" spans="1:16" hidden="1" x14ac:dyDescent="0.3">
      <c r="A7" s="1">
        <v>986128433</v>
      </c>
      <c r="B7" t="s">
        <v>45</v>
      </c>
      <c r="C7" t="s">
        <v>90</v>
      </c>
      <c r="I7" s="3"/>
      <c r="P7">
        <f t="shared" si="0"/>
        <v>0</v>
      </c>
    </row>
    <row r="8" spans="1:16" x14ac:dyDescent="0.3">
      <c r="A8" s="1">
        <v>974760673</v>
      </c>
      <c r="B8" t="s">
        <v>17</v>
      </c>
      <c r="C8" t="s">
        <v>128</v>
      </c>
      <c r="I8" s="3"/>
      <c r="L8">
        <v>6</v>
      </c>
      <c r="M8">
        <v>144544</v>
      </c>
      <c r="N8">
        <v>14288</v>
      </c>
      <c r="O8">
        <v>7181</v>
      </c>
      <c r="P8">
        <f>SUM(D8:O8)</f>
        <v>166019</v>
      </c>
    </row>
    <row r="9" spans="1:16" x14ac:dyDescent="0.3">
      <c r="A9" s="1">
        <v>964983291</v>
      </c>
      <c r="B9" t="s">
        <v>15</v>
      </c>
      <c r="C9" t="s">
        <v>91</v>
      </c>
      <c r="D9">
        <v>67</v>
      </c>
      <c r="E9">
        <v>53</v>
      </c>
      <c r="F9">
        <v>37</v>
      </c>
      <c r="G9">
        <v>97</v>
      </c>
      <c r="H9">
        <v>70</v>
      </c>
      <c r="I9" s="3">
        <v>77</v>
      </c>
      <c r="J9">
        <v>59</v>
      </c>
      <c r="K9">
        <v>101</v>
      </c>
      <c r="L9">
        <v>152</v>
      </c>
      <c r="M9">
        <v>92</v>
      </c>
      <c r="N9">
        <v>76</v>
      </c>
      <c r="O9">
        <v>37</v>
      </c>
      <c r="P9">
        <f t="shared" si="0"/>
        <v>918</v>
      </c>
    </row>
    <row r="10" spans="1:16" hidden="1" x14ac:dyDescent="0.3">
      <c r="A10" s="1">
        <v>974761467</v>
      </c>
      <c r="B10" t="s">
        <v>34</v>
      </c>
      <c r="C10" t="s">
        <v>92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f t="shared" si="0"/>
        <v>0</v>
      </c>
    </row>
    <row r="11" spans="1:16" x14ac:dyDescent="0.3">
      <c r="A11" s="1">
        <v>991825827</v>
      </c>
      <c r="B11" t="s">
        <v>11</v>
      </c>
      <c r="C11" t="s">
        <v>93</v>
      </c>
      <c r="D11" s="3">
        <v>8</v>
      </c>
      <c r="E11">
        <v>8</v>
      </c>
      <c r="F11" s="3">
        <v>19</v>
      </c>
      <c r="G11" s="3">
        <v>27</v>
      </c>
      <c r="H11" s="3">
        <v>10</v>
      </c>
      <c r="I11" s="3">
        <v>27</v>
      </c>
      <c r="J11" s="3">
        <v>4</v>
      </c>
      <c r="K11" s="3">
        <v>9</v>
      </c>
      <c r="L11" s="3">
        <v>18</v>
      </c>
      <c r="M11" s="3">
        <v>14</v>
      </c>
      <c r="N11">
        <v>10</v>
      </c>
      <c r="O11" s="3">
        <v>3</v>
      </c>
      <c r="P11" s="3">
        <f>SUM(D11:O11)</f>
        <v>157</v>
      </c>
    </row>
    <row r="12" spans="1:16" x14ac:dyDescent="0.3">
      <c r="A12" s="1">
        <v>974760223</v>
      </c>
      <c r="B12" t="s">
        <v>48</v>
      </c>
      <c r="C12" t="s">
        <v>94</v>
      </c>
      <c r="G12">
        <v>10</v>
      </c>
      <c r="H12">
        <v>107</v>
      </c>
      <c r="I12" s="3">
        <v>291</v>
      </c>
      <c r="J12">
        <v>153</v>
      </c>
      <c r="K12">
        <v>311</v>
      </c>
      <c r="L12">
        <v>262</v>
      </c>
      <c r="M12">
        <v>298</v>
      </c>
      <c r="N12">
        <v>237</v>
      </c>
      <c r="O12">
        <v>263</v>
      </c>
      <c r="P12">
        <f t="shared" si="0"/>
        <v>1932</v>
      </c>
    </row>
    <row r="13" spans="1:16" hidden="1" x14ac:dyDescent="0.3">
      <c r="A13" s="1">
        <v>986252932</v>
      </c>
      <c r="B13" t="s">
        <v>47</v>
      </c>
      <c r="C13" t="s">
        <v>95</v>
      </c>
      <c r="I13" s="3"/>
      <c r="P13">
        <f t="shared" si="0"/>
        <v>0</v>
      </c>
    </row>
    <row r="14" spans="1:16" x14ac:dyDescent="0.3">
      <c r="A14" s="1">
        <v>974760282</v>
      </c>
      <c r="B14" t="s">
        <v>28</v>
      </c>
      <c r="C14" t="s">
        <v>96</v>
      </c>
      <c r="F14">
        <v>591</v>
      </c>
      <c r="G14">
        <v>815</v>
      </c>
      <c r="H14">
        <v>125</v>
      </c>
      <c r="I14" s="3">
        <v>4</v>
      </c>
      <c r="J14">
        <v>2</v>
      </c>
      <c r="K14">
        <v>3</v>
      </c>
      <c r="M14">
        <v>1</v>
      </c>
      <c r="N14">
        <v>1</v>
      </c>
      <c r="O14">
        <v>1</v>
      </c>
      <c r="P14">
        <f t="shared" si="0"/>
        <v>1543</v>
      </c>
    </row>
    <row r="15" spans="1:16" x14ac:dyDescent="0.3">
      <c r="A15" s="1">
        <v>974760983</v>
      </c>
      <c r="B15" t="s">
        <v>12</v>
      </c>
      <c r="C15" t="s">
        <v>97</v>
      </c>
      <c r="D15">
        <v>241</v>
      </c>
      <c r="E15">
        <v>398</v>
      </c>
      <c r="F15">
        <v>2116</v>
      </c>
      <c r="G15">
        <v>2956</v>
      </c>
      <c r="H15">
        <v>2257</v>
      </c>
      <c r="I15" s="3">
        <v>2230</v>
      </c>
      <c r="J15">
        <v>1790</v>
      </c>
      <c r="K15">
        <v>3223</v>
      </c>
      <c r="L15">
        <v>4494</v>
      </c>
      <c r="M15">
        <v>4690</v>
      </c>
      <c r="N15">
        <v>3289</v>
      </c>
      <c r="O15">
        <v>1977</v>
      </c>
      <c r="P15">
        <f t="shared" si="0"/>
        <v>29661</v>
      </c>
    </row>
    <row r="16" spans="1:16" hidden="1" x14ac:dyDescent="0.3">
      <c r="A16" s="1">
        <v>915925529</v>
      </c>
      <c r="B16" t="s">
        <v>27</v>
      </c>
      <c r="C16" t="s">
        <v>98</v>
      </c>
      <c r="I16" s="3"/>
      <c r="P16">
        <f t="shared" si="0"/>
        <v>0</v>
      </c>
    </row>
    <row r="17" spans="1:16" hidden="1" x14ac:dyDescent="0.3">
      <c r="A17" s="1">
        <v>983609155</v>
      </c>
      <c r="B17" t="s">
        <v>46</v>
      </c>
      <c r="C17" t="s">
        <v>99</v>
      </c>
      <c r="I17" s="3"/>
      <c r="P17">
        <f t="shared" si="0"/>
        <v>0</v>
      </c>
    </row>
    <row r="18" spans="1:16" hidden="1" x14ac:dyDescent="0.3">
      <c r="A18" s="1">
        <v>987414502</v>
      </c>
      <c r="B18" t="s">
        <v>50</v>
      </c>
      <c r="C18" t="s">
        <v>100</v>
      </c>
      <c r="I18" s="3"/>
      <c r="P18">
        <f t="shared" si="0"/>
        <v>0</v>
      </c>
    </row>
    <row r="19" spans="1:16" x14ac:dyDescent="0.3">
      <c r="A19" s="1">
        <v>840747972</v>
      </c>
      <c r="B19" t="s">
        <v>14</v>
      </c>
      <c r="C19" t="s">
        <v>101</v>
      </c>
      <c r="D19">
        <v>1780</v>
      </c>
      <c r="E19">
        <v>2093</v>
      </c>
      <c r="F19">
        <v>1730</v>
      </c>
      <c r="G19">
        <v>1073</v>
      </c>
      <c r="H19">
        <v>1093</v>
      </c>
      <c r="I19" s="3">
        <v>1130</v>
      </c>
      <c r="J19">
        <v>491</v>
      </c>
      <c r="K19">
        <v>1499</v>
      </c>
      <c r="L19">
        <v>1053</v>
      </c>
      <c r="M19">
        <v>1125</v>
      </c>
      <c r="N19">
        <v>1378</v>
      </c>
      <c r="O19">
        <v>3134</v>
      </c>
      <c r="P19">
        <f t="shared" si="0"/>
        <v>17579</v>
      </c>
    </row>
    <row r="20" spans="1:16" x14ac:dyDescent="0.3">
      <c r="A20" s="1">
        <v>971203420</v>
      </c>
      <c r="B20" t="s">
        <v>23</v>
      </c>
      <c r="C20" t="s">
        <v>102</v>
      </c>
      <c r="I20" s="3">
        <v>61</v>
      </c>
      <c r="J20">
        <v>8</v>
      </c>
      <c r="K20">
        <v>360</v>
      </c>
      <c r="L20">
        <v>190</v>
      </c>
      <c r="M20">
        <v>99</v>
      </c>
      <c r="P20">
        <f t="shared" si="0"/>
        <v>718</v>
      </c>
    </row>
    <row r="21" spans="1:16" x14ac:dyDescent="0.3">
      <c r="A21" s="1">
        <v>983744516</v>
      </c>
      <c r="B21" t="s">
        <v>193</v>
      </c>
      <c r="C21" t="s">
        <v>194</v>
      </c>
      <c r="D21">
        <v>6</v>
      </c>
      <c r="E21">
        <v>8</v>
      </c>
      <c r="F21">
        <v>4</v>
      </c>
      <c r="G21">
        <v>1</v>
      </c>
      <c r="H21">
        <v>6</v>
      </c>
      <c r="I21" s="3">
        <v>7</v>
      </c>
      <c r="J21">
        <v>3</v>
      </c>
      <c r="K21">
        <v>5</v>
      </c>
      <c r="L21">
        <v>2</v>
      </c>
      <c r="M21">
        <v>2</v>
      </c>
      <c r="N21">
        <v>4</v>
      </c>
      <c r="O21">
        <v>4</v>
      </c>
      <c r="P21">
        <f>SUM(D21:O21)</f>
        <v>52</v>
      </c>
    </row>
    <row r="22" spans="1:16" x14ac:dyDescent="0.3">
      <c r="A22" s="1">
        <v>986105174</v>
      </c>
      <c r="B22" t="s">
        <v>25</v>
      </c>
      <c r="C22" t="s">
        <v>103</v>
      </c>
      <c r="I22" s="3"/>
      <c r="O22">
        <v>2</v>
      </c>
      <c r="P22">
        <f t="shared" si="0"/>
        <v>2</v>
      </c>
    </row>
    <row r="23" spans="1:16" x14ac:dyDescent="0.3">
      <c r="A23" s="1">
        <v>985847215</v>
      </c>
      <c r="B23" t="s">
        <v>18</v>
      </c>
      <c r="C23" t="s">
        <v>150</v>
      </c>
      <c r="D23">
        <v>6</v>
      </c>
      <c r="E23">
        <v>3</v>
      </c>
      <c r="I23" s="3"/>
      <c r="K23">
        <v>1</v>
      </c>
      <c r="L23">
        <v>2</v>
      </c>
      <c r="M23">
        <v>2</v>
      </c>
      <c r="N23">
        <v>6</v>
      </c>
      <c r="O23">
        <v>2</v>
      </c>
      <c r="P23">
        <f t="shared" si="0"/>
        <v>22</v>
      </c>
    </row>
    <row r="24" spans="1:16" x14ac:dyDescent="0.3">
      <c r="A24" s="1">
        <v>928033821</v>
      </c>
      <c r="C24" t="s">
        <v>232</v>
      </c>
      <c r="I24" s="3"/>
      <c r="N24">
        <v>5</v>
      </c>
      <c r="O24">
        <v>2</v>
      </c>
      <c r="P24">
        <f>SUM(D24:O24)</f>
        <v>7</v>
      </c>
    </row>
    <row r="25" spans="1:16" hidden="1" x14ac:dyDescent="0.3">
      <c r="A25" s="1">
        <v>971349077</v>
      </c>
      <c r="B25" t="s">
        <v>16</v>
      </c>
      <c r="C25" t="s">
        <v>151</v>
      </c>
      <c r="I25" s="3"/>
      <c r="P25">
        <f t="shared" si="0"/>
        <v>0</v>
      </c>
    </row>
    <row r="26" spans="1:16" x14ac:dyDescent="0.3">
      <c r="A26" s="1">
        <v>997005562</v>
      </c>
      <c r="B26" t="s">
        <v>19</v>
      </c>
      <c r="C26" t="s">
        <v>104</v>
      </c>
      <c r="D26">
        <v>21</v>
      </c>
      <c r="E26">
        <v>23</v>
      </c>
      <c r="F26">
        <v>22</v>
      </c>
      <c r="G26">
        <v>98</v>
      </c>
      <c r="H26">
        <v>173</v>
      </c>
      <c r="I26" s="3">
        <v>158</v>
      </c>
      <c r="J26">
        <v>113</v>
      </c>
      <c r="K26">
        <v>119</v>
      </c>
      <c r="L26">
        <v>157</v>
      </c>
      <c r="M26">
        <v>186</v>
      </c>
      <c r="N26">
        <v>212</v>
      </c>
      <c r="O26">
        <v>136</v>
      </c>
      <c r="P26">
        <f t="shared" si="0"/>
        <v>1418</v>
      </c>
    </row>
    <row r="27" spans="1:16" hidden="1" x14ac:dyDescent="0.3">
      <c r="A27" s="1">
        <v>983544622</v>
      </c>
      <c r="B27" t="s">
        <v>31</v>
      </c>
      <c r="C27" t="s">
        <v>105</v>
      </c>
      <c r="I27" s="3"/>
      <c r="P27">
        <f t="shared" si="0"/>
        <v>0</v>
      </c>
    </row>
    <row r="28" spans="1:16" hidden="1" x14ac:dyDescent="0.3">
      <c r="A28" s="1">
        <v>942114184</v>
      </c>
      <c r="B28" t="s">
        <v>33</v>
      </c>
      <c r="C28" t="s">
        <v>106</v>
      </c>
      <c r="I28" s="3"/>
      <c r="P28">
        <f t="shared" si="0"/>
        <v>0</v>
      </c>
    </row>
    <row r="29" spans="1:16" hidden="1" x14ac:dyDescent="0.3">
      <c r="A29" s="1">
        <v>985359385</v>
      </c>
      <c r="B29" t="s">
        <v>35</v>
      </c>
      <c r="C29" t="s">
        <v>107</v>
      </c>
      <c r="I29" s="3"/>
      <c r="P29">
        <f t="shared" si="0"/>
        <v>0</v>
      </c>
    </row>
    <row r="30" spans="1:16" hidden="1" x14ac:dyDescent="0.3">
      <c r="A30" s="1">
        <v>971032146</v>
      </c>
      <c r="B30" t="s">
        <v>37</v>
      </c>
      <c r="C30" t="s">
        <v>108</v>
      </c>
      <c r="I30" s="3"/>
      <c r="P30">
        <f t="shared" si="0"/>
        <v>0</v>
      </c>
    </row>
    <row r="31" spans="1:16" x14ac:dyDescent="0.3">
      <c r="A31" s="1">
        <v>874783242</v>
      </c>
      <c r="B31" t="s">
        <v>39</v>
      </c>
      <c r="C31" t="s">
        <v>109</v>
      </c>
      <c r="H31">
        <v>5</v>
      </c>
      <c r="I31" s="3">
        <v>4</v>
      </c>
      <c r="L31">
        <v>2</v>
      </c>
      <c r="P31">
        <f t="shared" si="0"/>
        <v>11</v>
      </c>
    </row>
    <row r="32" spans="1:16" hidden="1" x14ac:dyDescent="0.3">
      <c r="A32" s="1">
        <v>981544315</v>
      </c>
      <c r="B32" t="s">
        <v>55</v>
      </c>
      <c r="C32" t="s">
        <v>110</v>
      </c>
      <c r="I32" s="3"/>
      <c r="P32">
        <f t="shared" si="0"/>
        <v>0</v>
      </c>
    </row>
    <row r="33" spans="1:16" hidden="1" x14ac:dyDescent="0.3">
      <c r="A33" s="1">
        <v>820710592</v>
      </c>
      <c r="B33" t="s">
        <v>57</v>
      </c>
      <c r="C33" t="s">
        <v>111</v>
      </c>
      <c r="I33" s="3"/>
      <c r="P33">
        <f t="shared" si="0"/>
        <v>0</v>
      </c>
    </row>
    <row r="34" spans="1:16" hidden="1" x14ac:dyDescent="0.3">
      <c r="A34" s="1">
        <v>982391490</v>
      </c>
      <c r="B34" t="s">
        <v>59</v>
      </c>
      <c r="C34" t="s">
        <v>112</v>
      </c>
      <c r="I34" s="3"/>
      <c r="P34">
        <f t="shared" si="0"/>
        <v>0</v>
      </c>
    </row>
    <row r="35" spans="1:16" x14ac:dyDescent="0.3">
      <c r="A35" s="1">
        <v>981105516</v>
      </c>
      <c r="B35" t="s">
        <v>61</v>
      </c>
      <c r="C35" t="s">
        <v>113</v>
      </c>
      <c r="E35">
        <v>3</v>
      </c>
      <c r="F35">
        <v>4</v>
      </c>
      <c r="G35">
        <v>35</v>
      </c>
      <c r="H35">
        <v>50</v>
      </c>
      <c r="I35" s="3">
        <v>50</v>
      </c>
      <c r="J35">
        <v>61</v>
      </c>
      <c r="K35">
        <v>49</v>
      </c>
      <c r="L35">
        <v>39</v>
      </c>
      <c r="M35">
        <v>38</v>
      </c>
      <c r="N35">
        <v>34</v>
      </c>
      <c r="O35">
        <v>22</v>
      </c>
      <c r="P35">
        <f t="shared" si="0"/>
        <v>385</v>
      </c>
    </row>
    <row r="36" spans="1:16" x14ac:dyDescent="0.3">
      <c r="A36" s="1">
        <v>985399077</v>
      </c>
      <c r="B36" t="s">
        <v>63</v>
      </c>
      <c r="C36" t="s">
        <v>114</v>
      </c>
      <c r="D36">
        <v>615</v>
      </c>
      <c r="E36">
        <v>408</v>
      </c>
      <c r="F36">
        <v>381</v>
      </c>
      <c r="G36">
        <v>459</v>
      </c>
      <c r="H36">
        <v>472</v>
      </c>
      <c r="I36" s="3">
        <v>610</v>
      </c>
      <c r="J36">
        <v>829</v>
      </c>
      <c r="K36">
        <v>718</v>
      </c>
      <c r="L36">
        <v>680</v>
      </c>
      <c r="M36">
        <v>792</v>
      </c>
      <c r="N36">
        <v>620</v>
      </c>
      <c r="O36">
        <v>707</v>
      </c>
      <c r="P36">
        <f t="shared" si="0"/>
        <v>7291</v>
      </c>
    </row>
    <row r="37" spans="1:16" hidden="1" x14ac:dyDescent="0.3">
      <c r="A37" s="1">
        <v>999601391</v>
      </c>
      <c r="B37" t="s">
        <v>65</v>
      </c>
      <c r="C37" t="s">
        <v>115</v>
      </c>
      <c r="I37" s="3"/>
      <c r="P37">
        <f t="shared" si="0"/>
        <v>0</v>
      </c>
    </row>
    <row r="38" spans="1:16" x14ac:dyDescent="0.3">
      <c r="A38" s="1">
        <v>974446871</v>
      </c>
      <c r="B38" t="s">
        <v>32</v>
      </c>
      <c r="C38" t="s">
        <v>116</v>
      </c>
      <c r="E38">
        <v>5</v>
      </c>
      <c r="F38">
        <v>3</v>
      </c>
      <c r="G38">
        <v>1</v>
      </c>
      <c r="H38">
        <v>1</v>
      </c>
      <c r="I38" s="3">
        <v>8</v>
      </c>
      <c r="J38">
        <v>8</v>
      </c>
      <c r="K38">
        <v>3</v>
      </c>
      <c r="L38">
        <v>4</v>
      </c>
      <c r="M38">
        <v>3</v>
      </c>
      <c r="N38">
        <v>3</v>
      </c>
      <c r="O38">
        <v>9</v>
      </c>
      <c r="P38">
        <f t="shared" si="0"/>
        <v>48</v>
      </c>
    </row>
    <row r="39" spans="1:16" hidden="1" x14ac:dyDescent="0.3">
      <c r="A39" s="1">
        <v>985165262</v>
      </c>
      <c r="B39" t="s">
        <v>21</v>
      </c>
      <c r="C39" t="s">
        <v>117</v>
      </c>
      <c r="I39" s="3"/>
      <c r="P39">
        <f t="shared" si="0"/>
        <v>0</v>
      </c>
    </row>
    <row r="40" spans="1:16" x14ac:dyDescent="0.3">
      <c r="A40" s="1">
        <v>976029100</v>
      </c>
      <c r="B40" t="s">
        <v>6</v>
      </c>
      <c r="C40" t="s">
        <v>118</v>
      </c>
      <c r="D40" s="3">
        <v>542</v>
      </c>
      <c r="E40">
        <v>470</v>
      </c>
      <c r="F40" s="3">
        <v>657</v>
      </c>
      <c r="G40" s="3">
        <v>675</v>
      </c>
      <c r="H40" s="3">
        <v>738</v>
      </c>
      <c r="I40" s="3">
        <v>802</v>
      </c>
      <c r="J40" s="3">
        <v>246</v>
      </c>
      <c r="K40" s="3">
        <v>334</v>
      </c>
      <c r="L40" s="3">
        <v>858</v>
      </c>
      <c r="M40" s="3">
        <v>874</v>
      </c>
      <c r="N40">
        <v>772</v>
      </c>
      <c r="O40" s="3">
        <v>461</v>
      </c>
      <c r="P40" s="3">
        <f t="shared" si="0"/>
        <v>7429</v>
      </c>
    </row>
    <row r="41" spans="1:16" x14ac:dyDescent="0.3">
      <c r="A41" s="1">
        <v>937884117</v>
      </c>
      <c r="B41" t="s">
        <v>233</v>
      </c>
      <c r="C41" t="s">
        <v>234</v>
      </c>
      <c r="D41" s="3"/>
      <c r="F41" s="3"/>
      <c r="G41" s="3"/>
      <c r="H41" s="3"/>
      <c r="I41" s="3"/>
      <c r="J41" s="3"/>
      <c r="K41" s="3">
        <v>14</v>
      </c>
      <c r="L41" s="3">
        <v>7</v>
      </c>
      <c r="M41" s="3">
        <v>24</v>
      </c>
      <c r="N41">
        <v>69</v>
      </c>
      <c r="O41" s="3">
        <v>79</v>
      </c>
      <c r="P41" s="3">
        <f>SUM(D41:O41)</f>
        <v>193</v>
      </c>
    </row>
    <row r="42" spans="1:16" hidden="1" x14ac:dyDescent="0.3">
      <c r="A42" s="1">
        <v>970205039</v>
      </c>
      <c r="B42" t="s">
        <v>24</v>
      </c>
      <c r="C42" t="s">
        <v>119</v>
      </c>
      <c r="I42" s="3"/>
      <c r="P42">
        <f t="shared" si="0"/>
        <v>0</v>
      </c>
    </row>
    <row r="43" spans="1:16" hidden="1" x14ac:dyDescent="0.3">
      <c r="A43" s="1">
        <v>994598759</v>
      </c>
      <c r="B43" t="s">
        <v>36</v>
      </c>
      <c r="C43" t="s">
        <v>120</v>
      </c>
      <c r="I43" s="3"/>
      <c r="P43">
        <f t="shared" si="0"/>
        <v>0</v>
      </c>
    </row>
    <row r="44" spans="1:16" hidden="1" x14ac:dyDescent="0.3">
      <c r="A44" s="1">
        <v>971527412</v>
      </c>
      <c r="B44" t="s">
        <v>20</v>
      </c>
      <c r="C44" t="s">
        <v>121</v>
      </c>
      <c r="I44" s="3"/>
      <c r="P44">
        <f t="shared" si="0"/>
        <v>0</v>
      </c>
    </row>
    <row r="45" spans="1:16" hidden="1" x14ac:dyDescent="0.3">
      <c r="A45" s="1">
        <v>984936923</v>
      </c>
      <c r="B45" t="s">
        <v>38</v>
      </c>
      <c r="C45" t="s">
        <v>122</v>
      </c>
      <c r="I45" s="3"/>
      <c r="P45">
        <f t="shared" si="0"/>
        <v>0</v>
      </c>
    </row>
    <row r="46" spans="1:16" hidden="1" x14ac:dyDescent="0.3">
      <c r="A46" s="1">
        <v>870917732</v>
      </c>
      <c r="B46" t="s">
        <v>26</v>
      </c>
      <c r="C46" t="s">
        <v>123</v>
      </c>
      <c r="I46" s="3"/>
      <c r="P46">
        <f t="shared" si="0"/>
        <v>0</v>
      </c>
    </row>
    <row r="47" spans="1:16" hidden="1" x14ac:dyDescent="0.3">
      <c r="A47" s="1">
        <v>977161630</v>
      </c>
      <c r="B47" t="s">
        <v>195</v>
      </c>
      <c r="C47" t="s">
        <v>196</v>
      </c>
      <c r="I47" s="3"/>
      <c r="P47">
        <f>SUM(D47:O47)</f>
        <v>0</v>
      </c>
    </row>
    <row r="48" spans="1:16" hidden="1" x14ac:dyDescent="0.3">
      <c r="A48" s="1" t="s">
        <v>124</v>
      </c>
      <c r="B48" t="s">
        <v>40</v>
      </c>
      <c r="C48" t="s">
        <v>125</v>
      </c>
      <c r="I48" s="3"/>
      <c r="P48">
        <f t="shared" si="0"/>
        <v>0</v>
      </c>
    </row>
    <row r="49" spans="1:16" x14ac:dyDescent="0.3">
      <c r="A49" s="1">
        <v>971526157</v>
      </c>
      <c r="B49" t="s">
        <v>22</v>
      </c>
      <c r="C49" t="s">
        <v>126</v>
      </c>
      <c r="D49">
        <v>4</v>
      </c>
      <c r="E49">
        <v>9</v>
      </c>
      <c r="F49">
        <v>1</v>
      </c>
      <c r="G49">
        <v>489</v>
      </c>
      <c r="H49">
        <v>582</v>
      </c>
      <c r="I49" s="3">
        <v>664</v>
      </c>
      <c r="J49">
        <v>577</v>
      </c>
      <c r="K49">
        <v>589</v>
      </c>
      <c r="L49">
        <v>651</v>
      </c>
      <c r="M49">
        <v>604</v>
      </c>
      <c r="N49">
        <v>601</v>
      </c>
      <c r="O49">
        <v>618</v>
      </c>
      <c r="P49">
        <f t="shared" si="0"/>
        <v>5389</v>
      </c>
    </row>
    <row r="50" spans="1:16" hidden="1" x14ac:dyDescent="0.3">
      <c r="A50" s="1">
        <v>982531950</v>
      </c>
      <c r="B50" t="s">
        <v>42</v>
      </c>
      <c r="C50" t="s">
        <v>127</v>
      </c>
      <c r="I50" s="3"/>
      <c r="P50">
        <f t="shared" si="0"/>
        <v>0</v>
      </c>
    </row>
    <row r="51" spans="1:16" hidden="1" x14ac:dyDescent="0.3">
      <c r="A51" s="1">
        <v>974761262</v>
      </c>
      <c r="B51" t="s">
        <v>44</v>
      </c>
      <c r="C51" t="s">
        <v>129</v>
      </c>
      <c r="I51" s="3"/>
      <c r="P51">
        <f t="shared" si="0"/>
        <v>0</v>
      </c>
    </row>
    <row r="52" spans="1:16" x14ac:dyDescent="0.3">
      <c r="A52" s="1">
        <v>974761076</v>
      </c>
      <c r="B52" t="s">
        <v>3</v>
      </c>
      <c r="C52" t="s">
        <v>130</v>
      </c>
      <c r="D52">
        <v>130342</v>
      </c>
      <c r="E52">
        <v>265104</v>
      </c>
      <c r="F52" s="3">
        <v>206127</v>
      </c>
      <c r="G52" s="3">
        <v>361744</v>
      </c>
      <c r="H52" s="3">
        <v>381227</v>
      </c>
      <c r="I52" s="3">
        <v>373255</v>
      </c>
      <c r="J52" s="3">
        <v>148542</v>
      </c>
      <c r="K52">
        <v>252951</v>
      </c>
      <c r="L52" s="3">
        <v>202399</v>
      </c>
      <c r="M52" s="3">
        <v>215022</v>
      </c>
      <c r="N52">
        <v>139793</v>
      </c>
      <c r="O52" s="3">
        <v>204549</v>
      </c>
      <c r="P52" s="3">
        <f t="shared" si="0"/>
        <v>2881055</v>
      </c>
    </row>
    <row r="53" spans="1:16" x14ac:dyDescent="0.3">
      <c r="A53" s="1">
        <v>874761222</v>
      </c>
      <c r="B53" t="s">
        <v>13</v>
      </c>
      <c r="C53" t="s">
        <v>131</v>
      </c>
      <c r="D53" s="3">
        <v>3</v>
      </c>
      <c r="E53">
        <v>9</v>
      </c>
      <c r="F53" s="3">
        <v>6</v>
      </c>
      <c r="G53" s="3">
        <v>7</v>
      </c>
      <c r="H53" s="3">
        <v>3</v>
      </c>
      <c r="I53" s="3">
        <v>2</v>
      </c>
      <c r="J53" s="3"/>
      <c r="K53" s="3">
        <v>7</v>
      </c>
      <c r="L53" s="3">
        <v>19</v>
      </c>
      <c r="M53" s="3">
        <v>30</v>
      </c>
      <c r="N53">
        <v>11</v>
      </c>
      <c r="O53" s="3">
        <v>1</v>
      </c>
      <c r="P53" s="3">
        <f t="shared" si="0"/>
        <v>98</v>
      </c>
    </row>
    <row r="54" spans="1:16" hidden="1" x14ac:dyDescent="0.3">
      <c r="A54" s="1">
        <v>881143712</v>
      </c>
      <c r="B54" t="s">
        <v>30</v>
      </c>
      <c r="C54" t="s">
        <v>132</v>
      </c>
      <c r="I54" s="3"/>
      <c r="P54">
        <f t="shared" si="0"/>
        <v>0</v>
      </c>
    </row>
    <row r="55" spans="1:16" x14ac:dyDescent="0.3">
      <c r="A55" s="1">
        <v>971040238</v>
      </c>
      <c r="B55" t="s">
        <v>8</v>
      </c>
      <c r="C55" t="s">
        <v>133</v>
      </c>
      <c r="D55" s="3">
        <v>21</v>
      </c>
      <c r="E55">
        <v>15</v>
      </c>
      <c r="F55" s="3">
        <v>10</v>
      </c>
      <c r="G55" s="3">
        <v>7</v>
      </c>
      <c r="H55" s="3">
        <v>6</v>
      </c>
      <c r="I55" s="3">
        <v>7</v>
      </c>
      <c r="J55" s="3">
        <v>2</v>
      </c>
      <c r="K55" s="3">
        <v>7</v>
      </c>
      <c r="L55" s="3">
        <v>11</v>
      </c>
      <c r="M55" s="3">
        <v>3</v>
      </c>
      <c r="N55">
        <v>16</v>
      </c>
      <c r="O55" s="3">
        <v>11</v>
      </c>
      <c r="P55" s="3">
        <f t="shared" si="0"/>
        <v>116</v>
      </c>
    </row>
    <row r="56" spans="1:16" hidden="1" x14ac:dyDescent="0.3">
      <c r="A56" s="1">
        <v>974761122</v>
      </c>
      <c r="B56" t="s">
        <v>29</v>
      </c>
      <c r="C56" t="s">
        <v>134</v>
      </c>
      <c r="P56">
        <f t="shared" si="0"/>
        <v>0</v>
      </c>
    </row>
    <row r="57" spans="1:16" hidden="1" x14ac:dyDescent="0.3">
      <c r="A57" s="1">
        <v>960885406</v>
      </c>
      <c r="B57" t="s">
        <v>41</v>
      </c>
      <c r="C57" t="s">
        <v>135</v>
      </c>
      <c r="P57">
        <f t="shared" si="0"/>
        <v>0</v>
      </c>
    </row>
    <row r="58" spans="1:16" hidden="1" x14ac:dyDescent="0.3">
      <c r="A58" s="1">
        <v>982583462</v>
      </c>
      <c r="B58" t="s">
        <v>43</v>
      </c>
      <c r="C58" t="s">
        <v>136</v>
      </c>
      <c r="P58">
        <f t="shared" si="0"/>
        <v>0</v>
      </c>
    </row>
    <row r="59" spans="1:16" x14ac:dyDescent="0.3">
      <c r="A59" s="1">
        <v>986186999</v>
      </c>
      <c r="B59" t="s">
        <v>4</v>
      </c>
      <c r="C59" t="s">
        <v>137</v>
      </c>
      <c r="D59">
        <v>8788</v>
      </c>
      <c r="E59">
        <v>8796</v>
      </c>
      <c r="F59" s="3">
        <v>15858</v>
      </c>
      <c r="G59" s="3">
        <v>30917</v>
      </c>
      <c r="H59" s="3">
        <v>9164</v>
      </c>
      <c r="I59" s="3">
        <v>8524</v>
      </c>
      <c r="J59" s="3">
        <v>8077</v>
      </c>
      <c r="K59">
        <v>8098</v>
      </c>
      <c r="L59" s="3">
        <v>8713</v>
      </c>
      <c r="M59" s="3">
        <v>9808</v>
      </c>
      <c r="N59">
        <v>8884</v>
      </c>
      <c r="O59" s="3">
        <v>7630</v>
      </c>
      <c r="P59" s="3">
        <f t="shared" si="0"/>
        <v>133257</v>
      </c>
    </row>
    <row r="60" spans="1:16" x14ac:dyDescent="0.3">
      <c r="A60" s="1">
        <v>971032081</v>
      </c>
      <c r="B60" t="s">
        <v>10</v>
      </c>
      <c r="C60" t="s">
        <v>138</v>
      </c>
      <c r="D60" s="3">
        <v>77</v>
      </c>
      <c r="E60">
        <v>93</v>
      </c>
      <c r="F60" s="3">
        <v>84</v>
      </c>
      <c r="G60" s="3">
        <v>103</v>
      </c>
      <c r="H60" s="3">
        <v>76</v>
      </c>
      <c r="I60" s="3">
        <v>95</v>
      </c>
      <c r="J60" s="3">
        <v>97</v>
      </c>
      <c r="K60" s="3">
        <v>82</v>
      </c>
      <c r="L60" s="3">
        <v>100</v>
      </c>
      <c r="M60" s="3">
        <v>135</v>
      </c>
      <c r="N60">
        <v>166</v>
      </c>
      <c r="O60" s="3">
        <v>185</v>
      </c>
      <c r="P60" s="3">
        <f t="shared" si="0"/>
        <v>1293</v>
      </c>
    </row>
    <row r="61" spans="1:16" x14ac:dyDescent="0.3">
      <c r="A61" s="1">
        <v>921627009</v>
      </c>
      <c r="B61" t="s">
        <v>235</v>
      </c>
      <c r="C61" t="s">
        <v>236</v>
      </c>
      <c r="D61" s="3"/>
      <c r="F61" s="3"/>
      <c r="G61" s="3"/>
      <c r="H61" s="3"/>
      <c r="I61" s="3"/>
      <c r="J61" s="3"/>
      <c r="K61" s="3"/>
      <c r="L61" s="3"/>
      <c r="M61" s="3"/>
      <c r="O61" s="3">
        <v>1</v>
      </c>
      <c r="P61" s="3">
        <f>SUM(D61:O61)</f>
        <v>1</v>
      </c>
    </row>
    <row r="62" spans="1:16" x14ac:dyDescent="0.3">
      <c r="A62" s="1">
        <v>974762501</v>
      </c>
      <c r="B62" t="s">
        <v>237</v>
      </c>
      <c r="C62" t="s">
        <v>238</v>
      </c>
      <c r="D62" s="3"/>
      <c r="E62">
        <v>1</v>
      </c>
      <c r="F62" s="3"/>
      <c r="G62" s="3"/>
      <c r="H62" s="3"/>
      <c r="I62" s="3">
        <v>2</v>
      </c>
      <c r="J62" s="3">
        <v>3</v>
      </c>
      <c r="K62" s="3">
        <v>3</v>
      </c>
      <c r="L62" s="3">
        <v>4</v>
      </c>
      <c r="M62" s="3">
        <v>7</v>
      </c>
      <c r="N62">
        <v>4</v>
      </c>
      <c r="O62" s="3">
        <v>2</v>
      </c>
      <c r="P62" s="3">
        <f>SUM(D62:O62)</f>
        <v>26</v>
      </c>
    </row>
    <row r="63" spans="1:16" x14ac:dyDescent="0.3">
      <c r="A63" s="1">
        <v>971526920</v>
      </c>
      <c r="B63" t="s">
        <v>5</v>
      </c>
      <c r="C63" t="s">
        <v>139</v>
      </c>
      <c r="D63">
        <v>82631</v>
      </c>
      <c r="E63">
        <v>11958</v>
      </c>
      <c r="F63">
        <v>59188</v>
      </c>
      <c r="G63">
        <v>32267</v>
      </c>
      <c r="H63">
        <v>22425</v>
      </c>
      <c r="I63">
        <v>20869</v>
      </c>
      <c r="J63">
        <v>8110</v>
      </c>
      <c r="K63">
        <v>6985</v>
      </c>
      <c r="L63">
        <v>14789</v>
      </c>
      <c r="M63">
        <v>11059</v>
      </c>
      <c r="N63">
        <v>27629</v>
      </c>
      <c r="O63">
        <v>17614</v>
      </c>
      <c r="P63">
        <f t="shared" si="0"/>
        <v>315524</v>
      </c>
    </row>
    <row r="64" spans="1:16" hidden="1" x14ac:dyDescent="0.3">
      <c r="A64" s="1">
        <v>964965226</v>
      </c>
      <c r="B64" t="s">
        <v>53</v>
      </c>
      <c r="C64" t="s">
        <v>140</v>
      </c>
      <c r="P64">
        <f t="shared" si="0"/>
        <v>0</v>
      </c>
    </row>
    <row r="65" spans="1:16" hidden="1" x14ac:dyDescent="0.3">
      <c r="A65" s="1">
        <v>914459265</v>
      </c>
      <c r="B65" t="s">
        <v>239</v>
      </c>
      <c r="C65" t="s">
        <v>141</v>
      </c>
      <c r="P65">
        <f t="shared" si="0"/>
        <v>0</v>
      </c>
    </row>
    <row r="66" spans="1:16" x14ac:dyDescent="0.3">
      <c r="A66" s="1" t="s">
        <v>142</v>
      </c>
      <c r="B66" t="s">
        <v>54</v>
      </c>
      <c r="C66" t="s">
        <v>143</v>
      </c>
      <c r="H66">
        <v>171</v>
      </c>
      <c r="I66">
        <v>519</v>
      </c>
      <c r="J66">
        <v>644</v>
      </c>
      <c r="K66">
        <v>887</v>
      </c>
      <c r="L66">
        <v>897</v>
      </c>
      <c r="M66">
        <v>1009</v>
      </c>
      <c r="N66">
        <v>842</v>
      </c>
      <c r="O66">
        <v>763</v>
      </c>
      <c r="P66">
        <f t="shared" si="0"/>
        <v>5732</v>
      </c>
    </row>
    <row r="67" spans="1:16" hidden="1" x14ac:dyDescent="0.3">
      <c r="A67" s="1">
        <v>942110464</v>
      </c>
      <c r="B67" t="s">
        <v>58</v>
      </c>
      <c r="C67" t="s">
        <v>144</v>
      </c>
      <c r="P67">
        <f t="shared" si="0"/>
        <v>0</v>
      </c>
    </row>
    <row r="68" spans="1:16" x14ac:dyDescent="0.3">
      <c r="A68" s="1">
        <v>970018131</v>
      </c>
      <c r="B68" t="s">
        <v>9</v>
      </c>
      <c r="C68" t="s">
        <v>145</v>
      </c>
      <c r="D68" s="3">
        <v>61</v>
      </c>
      <c r="E68">
        <v>9</v>
      </c>
      <c r="F68" s="3">
        <v>64</v>
      </c>
      <c r="G68" s="3">
        <v>138</v>
      </c>
      <c r="H68" s="3">
        <v>7841</v>
      </c>
      <c r="I68" s="3">
        <v>60</v>
      </c>
      <c r="J68" s="3">
        <v>5</v>
      </c>
      <c r="K68" s="3">
        <v>45</v>
      </c>
      <c r="L68" s="3">
        <v>32</v>
      </c>
      <c r="M68" s="3">
        <v>10510</v>
      </c>
      <c r="N68">
        <v>442025</v>
      </c>
      <c r="O68" s="24">
        <v>6</v>
      </c>
      <c r="P68" s="3">
        <f t="shared" si="0"/>
        <v>460796</v>
      </c>
    </row>
    <row r="69" spans="1:16" hidden="1" x14ac:dyDescent="0.3">
      <c r="A69" s="1">
        <v>974760746</v>
      </c>
      <c r="B69" t="s">
        <v>60</v>
      </c>
      <c r="C69" t="s">
        <v>146</v>
      </c>
      <c r="P69">
        <f t="shared" si="0"/>
        <v>0</v>
      </c>
    </row>
    <row r="70" spans="1:16" x14ac:dyDescent="0.3">
      <c r="A70" s="1">
        <v>916132727</v>
      </c>
      <c r="B70" t="s">
        <v>49</v>
      </c>
      <c r="C70" t="s">
        <v>147</v>
      </c>
      <c r="L70">
        <v>3</v>
      </c>
      <c r="M70">
        <v>203</v>
      </c>
      <c r="N70">
        <v>118</v>
      </c>
      <c r="O70">
        <v>18</v>
      </c>
      <c r="P70">
        <f t="shared" si="0"/>
        <v>342</v>
      </c>
    </row>
    <row r="71" spans="1:16" hidden="1" x14ac:dyDescent="0.3">
      <c r="A71" s="1">
        <v>921693230</v>
      </c>
      <c r="B71" t="s">
        <v>62</v>
      </c>
      <c r="C71" t="s">
        <v>148</v>
      </c>
      <c r="P71">
        <f t="shared" si="0"/>
        <v>0</v>
      </c>
    </row>
    <row r="72" spans="1:16" ht="15" thickBot="1" x14ac:dyDescent="0.35">
      <c r="D72" s="25">
        <f>SUM(D3:D71)</f>
        <v>225907</v>
      </c>
      <c r="E72" s="25">
        <f t="shared" ref="E72:O72" si="1">SUM(E3:E71)</f>
        <v>289964</v>
      </c>
      <c r="F72" s="25">
        <f t="shared" si="1"/>
        <v>287368</v>
      </c>
      <c r="G72" s="25">
        <f t="shared" si="1"/>
        <v>432462</v>
      </c>
      <c r="H72" s="25">
        <f t="shared" si="1"/>
        <v>427083</v>
      </c>
      <c r="I72" s="25">
        <f t="shared" si="1"/>
        <v>409901</v>
      </c>
      <c r="J72" s="25">
        <f t="shared" si="1"/>
        <v>170093</v>
      </c>
      <c r="K72" s="25">
        <f>SUM(K3:K71)</f>
        <v>276880</v>
      </c>
      <c r="L72" s="25">
        <f t="shared" si="1"/>
        <v>236062</v>
      </c>
      <c r="M72" s="25">
        <f t="shared" si="1"/>
        <v>401717</v>
      </c>
      <c r="N72" s="25">
        <f t="shared" si="1"/>
        <v>642007</v>
      </c>
      <c r="O72" s="25">
        <f t="shared" si="1"/>
        <v>246259</v>
      </c>
      <c r="P72" s="25">
        <f t="shared" si="0"/>
        <v>4045703</v>
      </c>
    </row>
    <row r="73" spans="1:16" ht="15" thickTop="1" x14ac:dyDescent="0.3"/>
    <row r="75" spans="1:16" x14ac:dyDescent="0.3">
      <c r="B75" t="s">
        <v>240</v>
      </c>
      <c r="C75" t="s">
        <v>241</v>
      </c>
    </row>
    <row r="76" spans="1:16" x14ac:dyDescent="0.3">
      <c r="B76" t="s">
        <v>155</v>
      </c>
      <c r="C76">
        <v>7181</v>
      </c>
    </row>
    <row r="77" spans="1:16" x14ac:dyDescent="0.3">
      <c r="B77" t="s">
        <v>156</v>
      </c>
      <c r="C77">
        <v>114</v>
      </c>
    </row>
    <row r="78" spans="1:16" x14ac:dyDescent="0.3">
      <c r="B78" t="s">
        <v>242</v>
      </c>
      <c r="C78">
        <v>7</v>
      </c>
    </row>
    <row r="79" spans="1:16" x14ac:dyDescent="0.3">
      <c r="B79" t="s">
        <v>157</v>
      </c>
      <c r="C79">
        <v>9</v>
      </c>
    </row>
    <row r="80" spans="1:16" x14ac:dyDescent="0.3">
      <c r="B80" t="s">
        <v>243</v>
      </c>
      <c r="C80">
        <v>540</v>
      </c>
    </row>
    <row r="81" spans="2:3" x14ac:dyDescent="0.3">
      <c r="B81" t="s">
        <v>244</v>
      </c>
      <c r="C81">
        <v>59</v>
      </c>
    </row>
    <row r="82" spans="2:3" x14ac:dyDescent="0.3">
      <c r="B82" t="s">
        <v>245</v>
      </c>
      <c r="C82">
        <v>2</v>
      </c>
    </row>
    <row r="83" spans="2:3" x14ac:dyDescent="0.3">
      <c r="B83" t="s">
        <v>246</v>
      </c>
      <c r="C83">
        <v>4</v>
      </c>
    </row>
    <row r="84" spans="2:3" x14ac:dyDescent="0.3">
      <c r="B84" t="s">
        <v>198</v>
      </c>
      <c r="C84">
        <v>41</v>
      </c>
    </row>
    <row r="85" spans="2:3" x14ac:dyDescent="0.3">
      <c r="B85" t="s">
        <v>159</v>
      </c>
      <c r="C85">
        <v>16</v>
      </c>
    </row>
    <row r="86" spans="2:3" x14ac:dyDescent="0.3">
      <c r="B86" t="s">
        <v>199</v>
      </c>
      <c r="C86">
        <v>25</v>
      </c>
    </row>
    <row r="87" spans="2:3" x14ac:dyDescent="0.3">
      <c r="B87" t="s">
        <v>200</v>
      </c>
      <c r="C87">
        <v>24</v>
      </c>
    </row>
    <row r="88" spans="2:3" x14ac:dyDescent="0.3">
      <c r="B88" t="s">
        <v>247</v>
      </c>
      <c r="C88">
        <v>187</v>
      </c>
    </row>
    <row r="89" spans="2:3" x14ac:dyDescent="0.3">
      <c r="B89" t="s">
        <v>248</v>
      </c>
      <c r="C89">
        <v>76</v>
      </c>
    </row>
    <row r="90" spans="2:3" x14ac:dyDescent="0.3">
      <c r="B90" t="s">
        <v>160</v>
      </c>
      <c r="C90">
        <v>2</v>
      </c>
    </row>
    <row r="91" spans="2:3" x14ac:dyDescent="0.3">
      <c r="B91" t="s">
        <v>201</v>
      </c>
      <c r="C91">
        <v>1</v>
      </c>
    </row>
    <row r="92" spans="2:3" x14ac:dyDescent="0.3">
      <c r="B92" t="s">
        <v>162</v>
      </c>
      <c r="C92">
        <v>34</v>
      </c>
    </row>
    <row r="93" spans="2:3" x14ac:dyDescent="0.3">
      <c r="B93" t="s">
        <v>163</v>
      </c>
      <c r="C93">
        <v>1</v>
      </c>
    </row>
    <row r="94" spans="2:3" x14ac:dyDescent="0.3">
      <c r="B94" t="s">
        <v>249</v>
      </c>
      <c r="C94">
        <v>2</v>
      </c>
    </row>
    <row r="95" spans="2:3" x14ac:dyDescent="0.3">
      <c r="B95" t="s">
        <v>250</v>
      </c>
      <c r="C95">
        <v>1</v>
      </c>
    </row>
    <row r="96" spans="2:3" x14ac:dyDescent="0.3">
      <c r="B96" t="s">
        <v>164</v>
      </c>
      <c r="C96">
        <v>8</v>
      </c>
    </row>
    <row r="97" spans="2:3" x14ac:dyDescent="0.3">
      <c r="B97" t="s">
        <v>202</v>
      </c>
      <c r="C97">
        <v>5</v>
      </c>
    </row>
    <row r="98" spans="2:3" x14ac:dyDescent="0.3">
      <c r="B98" t="s">
        <v>203</v>
      </c>
      <c r="C98">
        <v>8</v>
      </c>
    </row>
    <row r="99" spans="2:3" x14ac:dyDescent="0.3">
      <c r="B99" t="s">
        <v>204</v>
      </c>
      <c r="C99">
        <v>94</v>
      </c>
    </row>
    <row r="100" spans="2:3" x14ac:dyDescent="0.3">
      <c r="B100" t="s">
        <v>165</v>
      </c>
      <c r="C100">
        <v>24</v>
      </c>
    </row>
    <row r="101" spans="2:3" x14ac:dyDescent="0.3">
      <c r="B101" t="s">
        <v>251</v>
      </c>
      <c r="C101">
        <v>194</v>
      </c>
    </row>
    <row r="102" spans="2:3" x14ac:dyDescent="0.3">
      <c r="B102" t="s">
        <v>252</v>
      </c>
      <c r="C102">
        <v>36</v>
      </c>
    </row>
    <row r="103" spans="2:3" x14ac:dyDescent="0.3">
      <c r="B103" t="s">
        <v>253</v>
      </c>
      <c r="C103">
        <v>3</v>
      </c>
    </row>
    <row r="104" spans="2:3" x14ac:dyDescent="0.3">
      <c r="B104" t="s">
        <v>254</v>
      </c>
      <c r="C104">
        <v>6</v>
      </c>
    </row>
    <row r="105" spans="2:3" x14ac:dyDescent="0.3">
      <c r="B105" t="s">
        <v>255</v>
      </c>
      <c r="C105">
        <v>27</v>
      </c>
    </row>
    <row r="106" spans="2:3" x14ac:dyDescent="0.3">
      <c r="B106" t="s">
        <v>256</v>
      </c>
      <c r="C106">
        <v>129</v>
      </c>
    </row>
    <row r="107" spans="2:3" x14ac:dyDescent="0.3">
      <c r="B107" t="s">
        <v>257</v>
      </c>
      <c r="C107">
        <v>85</v>
      </c>
    </row>
    <row r="108" spans="2:3" x14ac:dyDescent="0.3">
      <c r="B108" t="s">
        <v>258</v>
      </c>
      <c r="C108">
        <v>45</v>
      </c>
    </row>
    <row r="109" spans="2:3" x14ac:dyDescent="0.3">
      <c r="B109" t="s">
        <v>259</v>
      </c>
      <c r="C109">
        <v>1</v>
      </c>
    </row>
    <row r="110" spans="2:3" x14ac:dyDescent="0.3">
      <c r="B110" t="s">
        <v>260</v>
      </c>
      <c r="C110">
        <v>1</v>
      </c>
    </row>
    <row r="111" spans="2:3" x14ac:dyDescent="0.3">
      <c r="B111" t="s">
        <v>261</v>
      </c>
      <c r="C111">
        <v>48</v>
      </c>
    </row>
    <row r="112" spans="2:3" x14ac:dyDescent="0.3">
      <c r="B112" t="s">
        <v>262</v>
      </c>
      <c r="C112">
        <v>41</v>
      </c>
    </row>
    <row r="113" spans="2:3" x14ac:dyDescent="0.3">
      <c r="B113" t="s">
        <v>263</v>
      </c>
      <c r="C113">
        <v>47</v>
      </c>
    </row>
    <row r="114" spans="2:3" x14ac:dyDescent="0.3">
      <c r="B114" t="s">
        <v>264</v>
      </c>
      <c r="C114">
        <v>1097</v>
      </c>
    </row>
    <row r="115" spans="2:3" x14ac:dyDescent="0.3">
      <c r="B115" t="s">
        <v>229</v>
      </c>
      <c r="C115">
        <v>20</v>
      </c>
    </row>
    <row r="116" spans="2:3" x14ac:dyDescent="0.3">
      <c r="B116" t="s">
        <v>206</v>
      </c>
      <c r="C116">
        <v>48</v>
      </c>
    </row>
    <row r="117" spans="2:3" x14ac:dyDescent="0.3">
      <c r="B117" t="s">
        <v>166</v>
      </c>
      <c r="C117">
        <v>3</v>
      </c>
    </row>
    <row r="118" spans="2:3" x14ac:dyDescent="0.3">
      <c r="B118" t="s">
        <v>167</v>
      </c>
      <c r="C118">
        <v>5</v>
      </c>
    </row>
    <row r="119" spans="2:3" x14ac:dyDescent="0.3">
      <c r="B119" t="s">
        <v>207</v>
      </c>
      <c r="C119">
        <v>2</v>
      </c>
    </row>
    <row r="120" spans="2:3" x14ac:dyDescent="0.3">
      <c r="B120" t="s">
        <v>265</v>
      </c>
      <c r="C120">
        <v>4</v>
      </c>
    </row>
    <row r="121" spans="2:3" x14ac:dyDescent="0.3">
      <c r="B121" t="s">
        <v>266</v>
      </c>
      <c r="C121">
        <v>2</v>
      </c>
    </row>
    <row r="122" spans="2:3" x14ac:dyDescent="0.3">
      <c r="B122" t="s">
        <v>208</v>
      </c>
      <c r="C122">
        <v>2</v>
      </c>
    </row>
    <row r="123" spans="2:3" x14ac:dyDescent="0.3">
      <c r="B123" t="s">
        <v>267</v>
      </c>
      <c r="C123">
        <v>2</v>
      </c>
    </row>
    <row r="124" spans="2:3" x14ac:dyDescent="0.3">
      <c r="B124" t="s">
        <v>268</v>
      </c>
      <c r="C124">
        <v>1</v>
      </c>
    </row>
    <row r="125" spans="2:3" x14ac:dyDescent="0.3">
      <c r="B125" t="s">
        <v>269</v>
      </c>
      <c r="C125">
        <v>94</v>
      </c>
    </row>
    <row r="126" spans="2:3" x14ac:dyDescent="0.3">
      <c r="B126" t="s">
        <v>209</v>
      </c>
      <c r="C126">
        <v>21</v>
      </c>
    </row>
    <row r="127" spans="2:3" x14ac:dyDescent="0.3">
      <c r="B127" t="s">
        <v>270</v>
      </c>
      <c r="C127">
        <v>20</v>
      </c>
    </row>
    <row r="128" spans="2:3" x14ac:dyDescent="0.3">
      <c r="B128" t="s">
        <v>271</v>
      </c>
      <c r="C128">
        <v>2071</v>
      </c>
    </row>
    <row r="129" spans="2:3" x14ac:dyDescent="0.3">
      <c r="B129" t="s">
        <v>210</v>
      </c>
      <c r="C129">
        <v>1</v>
      </c>
    </row>
    <row r="130" spans="2:3" x14ac:dyDescent="0.3">
      <c r="B130" t="s">
        <v>211</v>
      </c>
      <c r="C130">
        <v>2</v>
      </c>
    </row>
    <row r="131" spans="2:3" x14ac:dyDescent="0.3">
      <c r="B131" t="s">
        <v>169</v>
      </c>
      <c r="C131">
        <v>74</v>
      </c>
    </row>
    <row r="132" spans="2:3" x14ac:dyDescent="0.3">
      <c r="B132" t="s">
        <v>170</v>
      </c>
      <c r="C132">
        <v>25</v>
      </c>
    </row>
    <row r="133" spans="2:3" x14ac:dyDescent="0.3">
      <c r="B133" t="s">
        <v>171</v>
      </c>
      <c r="C133">
        <v>55</v>
      </c>
    </row>
    <row r="134" spans="2:3" x14ac:dyDescent="0.3">
      <c r="B134" t="s">
        <v>172</v>
      </c>
      <c r="C134">
        <v>8</v>
      </c>
    </row>
    <row r="135" spans="2:3" x14ac:dyDescent="0.3">
      <c r="B135" t="s">
        <v>173</v>
      </c>
      <c r="C135">
        <v>3</v>
      </c>
    </row>
    <row r="136" spans="2:3" x14ac:dyDescent="0.3">
      <c r="B136" t="s">
        <v>272</v>
      </c>
      <c r="C136">
        <v>29</v>
      </c>
    </row>
    <row r="137" spans="2:3" x14ac:dyDescent="0.3">
      <c r="B137" t="s">
        <v>273</v>
      </c>
      <c r="C137">
        <v>8</v>
      </c>
    </row>
    <row r="138" spans="2:3" x14ac:dyDescent="0.3">
      <c r="B138" t="s">
        <v>212</v>
      </c>
      <c r="C138">
        <v>243</v>
      </c>
    </row>
    <row r="139" spans="2:3" x14ac:dyDescent="0.3">
      <c r="B139" t="s">
        <v>274</v>
      </c>
      <c r="C139">
        <v>14</v>
      </c>
    </row>
    <row r="140" spans="2:3" x14ac:dyDescent="0.3">
      <c r="B140" t="s">
        <v>275</v>
      </c>
      <c r="C140">
        <v>1</v>
      </c>
    </row>
    <row r="141" spans="2:3" x14ac:dyDescent="0.3">
      <c r="B141" t="s">
        <v>276</v>
      </c>
      <c r="C141">
        <v>2</v>
      </c>
    </row>
    <row r="142" spans="2:3" x14ac:dyDescent="0.3">
      <c r="B142" t="s">
        <v>277</v>
      </c>
      <c r="C142">
        <v>1</v>
      </c>
    </row>
    <row r="143" spans="2:3" x14ac:dyDescent="0.3">
      <c r="B143" t="s">
        <v>278</v>
      </c>
      <c r="C143">
        <v>1</v>
      </c>
    </row>
    <row r="144" spans="2:3" x14ac:dyDescent="0.3">
      <c r="B144" t="s">
        <v>279</v>
      </c>
      <c r="C144">
        <v>2</v>
      </c>
    </row>
    <row r="145" spans="2:3" x14ac:dyDescent="0.3">
      <c r="B145" t="s">
        <v>280</v>
      </c>
      <c r="C145">
        <v>6</v>
      </c>
    </row>
    <row r="146" spans="2:3" x14ac:dyDescent="0.3">
      <c r="B146" t="s">
        <v>281</v>
      </c>
      <c r="C146">
        <v>2</v>
      </c>
    </row>
    <row r="147" spans="2:3" x14ac:dyDescent="0.3">
      <c r="B147" t="s">
        <v>282</v>
      </c>
      <c r="C147">
        <v>61</v>
      </c>
    </row>
    <row r="148" spans="2:3" x14ac:dyDescent="0.3">
      <c r="B148" t="s">
        <v>283</v>
      </c>
      <c r="C148">
        <v>5</v>
      </c>
    </row>
    <row r="149" spans="2:3" x14ac:dyDescent="0.3">
      <c r="B149" t="s">
        <v>214</v>
      </c>
      <c r="C149">
        <v>20</v>
      </c>
    </row>
    <row r="150" spans="2:3" x14ac:dyDescent="0.3">
      <c r="B150" t="s">
        <v>284</v>
      </c>
      <c r="C150">
        <v>23</v>
      </c>
    </row>
    <row r="151" spans="2:3" x14ac:dyDescent="0.3">
      <c r="B151" t="s">
        <v>215</v>
      </c>
      <c r="C151">
        <v>169</v>
      </c>
    </row>
    <row r="152" spans="2:3" x14ac:dyDescent="0.3">
      <c r="B152" t="s">
        <v>285</v>
      </c>
      <c r="C152">
        <v>181</v>
      </c>
    </row>
    <row r="153" spans="2:3" x14ac:dyDescent="0.3">
      <c r="B153" t="s">
        <v>216</v>
      </c>
      <c r="C153">
        <v>10</v>
      </c>
    </row>
    <row r="154" spans="2:3" x14ac:dyDescent="0.3">
      <c r="B154" t="s">
        <v>217</v>
      </c>
      <c r="C154">
        <v>117</v>
      </c>
    </row>
    <row r="155" spans="2:3" x14ac:dyDescent="0.3">
      <c r="B155" t="s">
        <v>175</v>
      </c>
      <c r="C155">
        <v>10</v>
      </c>
    </row>
    <row r="156" spans="2:3" x14ac:dyDescent="0.3">
      <c r="B156" t="s">
        <v>176</v>
      </c>
      <c r="C156">
        <v>1</v>
      </c>
    </row>
    <row r="157" spans="2:3" x14ac:dyDescent="0.3">
      <c r="B157" t="s">
        <v>286</v>
      </c>
      <c r="C157">
        <v>4</v>
      </c>
    </row>
    <row r="158" spans="2:3" x14ac:dyDescent="0.3">
      <c r="B158" t="s">
        <v>287</v>
      </c>
      <c r="C158">
        <v>4</v>
      </c>
    </row>
    <row r="159" spans="2:3" x14ac:dyDescent="0.3">
      <c r="B159" t="s">
        <v>288</v>
      </c>
      <c r="C159">
        <v>1</v>
      </c>
    </row>
    <row r="160" spans="2:3" x14ac:dyDescent="0.3">
      <c r="B160" t="s">
        <v>289</v>
      </c>
      <c r="C160">
        <v>3</v>
      </c>
    </row>
    <row r="161" spans="2:3" x14ac:dyDescent="0.3">
      <c r="B161" t="s">
        <v>290</v>
      </c>
      <c r="C161">
        <v>9</v>
      </c>
    </row>
    <row r="162" spans="2:3" x14ac:dyDescent="0.3">
      <c r="B162" t="s">
        <v>291</v>
      </c>
      <c r="C162">
        <v>1</v>
      </c>
    </row>
    <row r="163" spans="2:3" x14ac:dyDescent="0.3">
      <c r="B163" t="s">
        <v>292</v>
      </c>
      <c r="C163">
        <v>82</v>
      </c>
    </row>
    <row r="164" spans="2:3" x14ac:dyDescent="0.3">
      <c r="B164" t="s">
        <v>219</v>
      </c>
      <c r="C164">
        <v>622</v>
      </c>
    </row>
    <row r="165" spans="2:3" x14ac:dyDescent="0.3">
      <c r="B165" t="s">
        <v>293</v>
      </c>
      <c r="C165">
        <v>3</v>
      </c>
    </row>
    <row r="166" spans="2:3" x14ac:dyDescent="0.3">
      <c r="B166" t="s">
        <v>177</v>
      </c>
      <c r="C166">
        <v>461</v>
      </c>
    </row>
    <row r="167" spans="2:3" x14ac:dyDescent="0.3">
      <c r="B167" t="s">
        <v>294</v>
      </c>
      <c r="C167">
        <v>9</v>
      </c>
    </row>
    <row r="168" spans="2:3" x14ac:dyDescent="0.3">
      <c r="B168" t="s">
        <v>295</v>
      </c>
      <c r="C168">
        <v>10</v>
      </c>
    </row>
    <row r="169" spans="2:3" x14ac:dyDescent="0.3">
      <c r="B169" t="s">
        <v>296</v>
      </c>
      <c r="C169">
        <v>1</v>
      </c>
    </row>
    <row r="170" spans="2:3" x14ac:dyDescent="0.3">
      <c r="B170" t="s">
        <v>297</v>
      </c>
      <c r="C170">
        <v>59</v>
      </c>
    </row>
    <row r="171" spans="2:3" x14ac:dyDescent="0.3">
      <c r="B171" t="s">
        <v>298</v>
      </c>
      <c r="C171">
        <v>2</v>
      </c>
    </row>
    <row r="172" spans="2:3" x14ac:dyDescent="0.3">
      <c r="B172" t="s">
        <v>299</v>
      </c>
      <c r="C172">
        <v>7</v>
      </c>
    </row>
    <row r="173" spans="2:3" x14ac:dyDescent="0.3">
      <c r="B173" t="s">
        <v>221</v>
      </c>
      <c r="C173">
        <v>582</v>
      </c>
    </row>
    <row r="174" spans="2:3" x14ac:dyDescent="0.3">
      <c r="B174" t="s">
        <v>300</v>
      </c>
      <c r="C174">
        <v>17</v>
      </c>
    </row>
    <row r="175" spans="2:3" x14ac:dyDescent="0.3">
      <c r="B175" t="s">
        <v>301</v>
      </c>
      <c r="C175">
        <v>19</v>
      </c>
    </row>
    <row r="176" spans="2:3" x14ac:dyDescent="0.3">
      <c r="B176" t="s">
        <v>302</v>
      </c>
      <c r="C176">
        <v>1</v>
      </c>
    </row>
    <row r="177" spans="2:3" x14ac:dyDescent="0.3">
      <c r="B177" t="s">
        <v>303</v>
      </c>
      <c r="C177">
        <v>1</v>
      </c>
    </row>
    <row r="178" spans="2:3" x14ac:dyDescent="0.3">
      <c r="B178" t="s">
        <v>304</v>
      </c>
      <c r="C178">
        <v>1</v>
      </c>
    </row>
    <row r="179" spans="2:3" x14ac:dyDescent="0.3">
      <c r="B179" t="s">
        <v>178</v>
      </c>
      <c r="C179">
        <v>3522</v>
      </c>
    </row>
    <row r="180" spans="2:3" x14ac:dyDescent="0.3">
      <c r="B180" t="s">
        <v>179</v>
      </c>
      <c r="C180">
        <v>200700</v>
      </c>
    </row>
    <row r="181" spans="2:3" x14ac:dyDescent="0.3">
      <c r="B181" t="s">
        <v>180</v>
      </c>
      <c r="C181">
        <v>266</v>
      </c>
    </row>
    <row r="182" spans="2:3" x14ac:dyDescent="0.3">
      <c r="B182" t="s">
        <v>305</v>
      </c>
      <c r="C182">
        <v>60</v>
      </c>
    </row>
    <row r="183" spans="2:3" x14ac:dyDescent="0.3">
      <c r="B183" t="s">
        <v>306</v>
      </c>
      <c r="C183">
        <v>47</v>
      </c>
    </row>
    <row r="184" spans="2:3" x14ac:dyDescent="0.3">
      <c r="B184" t="s">
        <v>222</v>
      </c>
      <c r="C184">
        <v>109</v>
      </c>
    </row>
    <row r="185" spans="2:3" x14ac:dyDescent="0.3">
      <c r="B185" t="s">
        <v>307</v>
      </c>
      <c r="C185">
        <v>88</v>
      </c>
    </row>
    <row r="186" spans="2:3" x14ac:dyDescent="0.3">
      <c r="B186" t="s">
        <v>223</v>
      </c>
      <c r="C186">
        <v>167</v>
      </c>
    </row>
    <row r="187" spans="2:3" x14ac:dyDescent="0.3">
      <c r="B187" t="s">
        <v>224</v>
      </c>
      <c r="C187">
        <v>28</v>
      </c>
    </row>
    <row r="188" spans="2:3" x14ac:dyDescent="0.3">
      <c r="B188" t="s">
        <v>308</v>
      </c>
      <c r="C188">
        <v>17</v>
      </c>
    </row>
    <row r="189" spans="2:3" x14ac:dyDescent="0.3">
      <c r="B189" t="s">
        <v>181</v>
      </c>
      <c r="C189">
        <v>77</v>
      </c>
    </row>
    <row r="190" spans="2:3" x14ac:dyDescent="0.3">
      <c r="B190" t="s">
        <v>182</v>
      </c>
      <c r="C190">
        <v>91</v>
      </c>
    </row>
    <row r="191" spans="2:3" x14ac:dyDescent="0.3">
      <c r="B191" t="s">
        <v>309</v>
      </c>
      <c r="C191">
        <v>25</v>
      </c>
    </row>
    <row r="192" spans="2:3" x14ac:dyDescent="0.3">
      <c r="B192" t="s">
        <v>310</v>
      </c>
      <c r="C192">
        <v>131</v>
      </c>
    </row>
    <row r="193" spans="2:3" x14ac:dyDescent="0.3">
      <c r="B193" t="s">
        <v>311</v>
      </c>
      <c r="C193">
        <v>309</v>
      </c>
    </row>
    <row r="194" spans="2:3" x14ac:dyDescent="0.3">
      <c r="B194" t="s">
        <v>312</v>
      </c>
      <c r="C194">
        <v>41</v>
      </c>
    </row>
    <row r="195" spans="2:3" x14ac:dyDescent="0.3">
      <c r="B195" t="s">
        <v>313</v>
      </c>
      <c r="C195">
        <v>147</v>
      </c>
    </row>
    <row r="196" spans="2:3" x14ac:dyDescent="0.3">
      <c r="B196" t="s">
        <v>183</v>
      </c>
      <c r="C196">
        <v>2654</v>
      </c>
    </row>
    <row r="197" spans="2:3" x14ac:dyDescent="0.3">
      <c r="B197" t="s">
        <v>314</v>
      </c>
      <c r="C197">
        <v>402</v>
      </c>
    </row>
    <row r="198" spans="2:3" x14ac:dyDescent="0.3">
      <c r="B198" t="s">
        <v>315</v>
      </c>
      <c r="C198">
        <v>248</v>
      </c>
    </row>
    <row r="199" spans="2:3" x14ac:dyDescent="0.3">
      <c r="B199" t="s">
        <v>316</v>
      </c>
      <c r="C199">
        <v>26</v>
      </c>
    </row>
    <row r="200" spans="2:3" x14ac:dyDescent="0.3">
      <c r="B200" t="s">
        <v>317</v>
      </c>
      <c r="C200">
        <v>51</v>
      </c>
    </row>
    <row r="201" spans="2:3" x14ac:dyDescent="0.3">
      <c r="B201" t="s">
        <v>318</v>
      </c>
      <c r="C201">
        <v>497</v>
      </c>
    </row>
    <row r="202" spans="2:3" x14ac:dyDescent="0.3">
      <c r="B202" t="s">
        <v>319</v>
      </c>
      <c r="C202">
        <v>624</v>
      </c>
    </row>
    <row r="203" spans="2:3" x14ac:dyDescent="0.3">
      <c r="B203" t="s">
        <v>320</v>
      </c>
      <c r="C203">
        <v>1</v>
      </c>
    </row>
    <row r="204" spans="2:3" x14ac:dyDescent="0.3">
      <c r="B204" t="s">
        <v>321</v>
      </c>
      <c r="C204">
        <v>354</v>
      </c>
    </row>
    <row r="205" spans="2:3" x14ac:dyDescent="0.3">
      <c r="B205" t="s">
        <v>322</v>
      </c>
      <c r="C205">
        <v>1496</v>
      </c>
    </row>
    <row r="206" spans="2:3" x14ac:dyDescent="0.3">
      <c r="B206" t="s">
        <v>323</v>
      </c>
      <c r="C206">
        <v>6</v>
      </c>
    </row>
    <row r="207" spans="2:3" x14ac:dyDescent="0.3">
      <c r="B207" t="s">
        <v>324</v>
      </c>
      <c r="C207">
        <v>2782</v>
      </c>
    </row>
    <row r="208" spans="2:3" x14ac:dyDescent="0.3">
      <c r="B208" t="s">
        <v>325</v>
      </c>
      <c r="C208">
        <v>9</v>
      </c>
    </row>
    <row r="209" spans="2:3" x14ac:dyDescent="0.3">
      <c r="B209" t="s">
        <v>326</v>
      </c>
      <c r="C209">
        <v>1217</v>
      </c>
    </row>
    <row r="210" spans="2:3" x14ac:dyDescent="0.3">
      <c r="B210" t="s">
        <v>327</v>
      </c>
      <c r="C210">
        <v>2</v>
      </c>
    </row>
    <row r="211" spans="2:3" x14ac:dyDescent="0.3">
      <c r="B211" t="s">
        <v>225</v>
      </c>
      <c r="C211">
        <v>1</v>
      </c>
    </row>
    <row r="212" spans="2:3" x14ac:dyDescent="0.3">
      <c r="B212" t="s">
        <v>328</v>
      </c>
      <c r="C212">
        <v>3</v>
      </c>
    </row>
    <row r="213" spans="2:3" x14ac:dyDescent="0.3">
      <c r="B213" t="s">
        <v>329</v>
      </c>
      <c r="C213">
        <v>104</v>
      </c>
    </row>
    <row r="214" spans="2:3" x14ac:dyDescent="0.3">
      <c r="B214" t="s">
        <v>185</v>
      </c>
      <c r="C214">
        <v>5</v>
      </c>
    </row>
    <row r="215" spans="2:3" x14ac:dyDescent="0.3">
      <c r="B215" t="s">
        <v>330</v>
      </c>
      <c r="C215">
        <v>6182</v>
      </c>
    </row>
    <row r="216" spans="2:3" x14ac:dyDescent="0.3">
      <c r="B216" t="s">
        <v>331</v>
      </c>
      <c r="C216">
        <v>1</v>
      </c>
    </row>
    <row r="217" spans="2:3" x14ac:dyDescent="0.3">
      <c r="B217" t="s">
        <v>332</v>
      </c>
      <c r="C217">
        <v>14</v>
      </c>
    </row>
    <row r="218" spans="2:3" x14ac:dyDescent="0.3">
      <c r="B218" t="s">
        <v>333</v>
      </c>
      <c r="C218">
        <v>10</v>
      </c>
    </row>
    <row r="219" spans="2:3" x14ac:dyDescent="0.3">
      <c r="B219" t="s">
        <v>334</v>
      </c>
      <c r="C219">
        <v>1</v>
      </c>
    </row>
    <row r="220" spans="2:3" x14ac:dyDescent="0.3">
      <c r="B220" t="s">
        <v>335</v>
      </c>
      <c r="C220">
        <v>2185</v>
      </c>
    </row>
    <row r="221" spans="2:3" x14ac:dyDescent="0.3">
      <c r="B221" t="s">
        <v>336</v>
      </c>
      <c r="C221">
        <v>1</v>
      </c>
    </row>
    <row r="222" spans="2:3" x14ac:dyDescent="0.3">
      <c r="B222" t="s">
        <v>337</v>
      </c>
      <c r="C222">
        <v>1</v>
      </c>
    </row>
    <row r="223" spans="2:3" x14ac:dyDescent="0.3">
      <c r="B223" t="s">
        <v>226</v>
      </c>
      <c r="C223">
        <v>1</v>
      </c>
    </row>
    <row r="224" spans="2:3" x14ac:dyDescent="0.3">
      <c r="B224" t="s">
        <v>338</v>
      </c>
      <c r="C224">
        <v>10</v>
      </c>
    </row>
    <row r="225" spans="2:3" x14ac:dyDescent="0.3">
      <c r="B225" t="s">
        <v>339</v>
      </c>
      <c r="C225">
        <v>1653</v>
      </c>
    </row>
    <row r="226" spans="2:3" x14ac:dyDescent="0.3">
      <c r="B226" t="s">
        <v>340</v>
      </c>
      <c r="C226">
        <v>2</v>
      </c>
    </row>
    <row r="227" spans="2:3" x14ac:dyDescent="0.3">
      <c r="B227" t="s">
        <v>341</v>
      </c>
      <c r="C227">
        <v>454</v>
      </c>
    </row>
    <row r="228" spans="2:3" x14ac:dyDescent="0.3">
      <c r="B228" t="s">
        <v>342</v>
      </c>
      <c r="C228">
        <v>3</v>
      </c>
    </row>
    <row r="229" spans="2:3" x14ac:dyDescent="0.3">
      <c r="B229" t="s">
        <v>343</v>
      </c>
      <c r="C229">
        <v>1</v>
      </c>
    </row>
    <row r="230" spans="2:3" x14ac:dyDescent="0.3">
      <c r="B230" t="s">
        <v>344</v>
      </c>
      <c r="C230">
        <v>2</v>
      </c>
    </row>
    <row r="231" spans="2:3" x14ac:dyDescent="0.3">
      <c r="B231" t="s">
        <v>345</v>
      </c>
      <c r="C231">
        <v>1</v>
      </c>
    </row>
    <row r="232" spans="2:3" x14ac:dyDescent="0.3">
      <c r="B232" t="s">
        <v>346</v>
      </c>
      <c r="C232">
        <v>1</v>
      </c>
    </row>
    <row r="233" spans="2:3" x14ac:dyDescent="0.3">
      <c r="B233" t="s">
        <v>347</v>
      </c>
      <c r="C233">
        <v>2</v>
      </c>
    </row>
    <row r="234" spans="2:3" x14ac:dyDescent="0.3">
      <c r="B234" t="s">
        <v>348</v>
      </c>
      <c r="C234">
        <v>1</v>
      </c>
    </row>
    <row r="235" spans="2:3" x14ac:dyDescent="0.3">
      <c r="B235" t="s">
        <v>349</v>
      </c>
      <c r="C235">
        <v>1</v>
      </c>
    </row>
    <row r="236" spans="2:3" x14ac:dyDescent="0.3">
      <c r="B236" t="s">
        <v>186</v>
      </c>
      <c r="C236">
        <v>2920</v>
      </c>
    </row>
    <row r="237" spans="2:3" x14ac:dyDescent="0.3">
      <c r="B237" t="s">
        <v>240</v>
      </c>
      <c r="C237" t="s">
        <v>241</v>
      </c>
    </row>
    <row r="238" spans="2:3" x14ac:dyDescent="0.3">
      <c r="B238" t="s">
        <v>155</v>
      </c>
      <c r="C238">
        <v>2810.6410714285698</v>
      </c>
    </row>
    <row r="239" spans="2:3" x14ac:dyDescent="0.3">
      <c r="B239" t="s">
        <v>156</v>
      </c>
      <c r="C239">
        <v>2826.5345008051499</v>
      </c>
    </row>
    <row r="240" spans="2:3" x14ac:dyDescent="0.3">
      <c r="B240" t="s">
        <v>242</v>
      </c>
      <c r="C240">
        <v>2842.4279301817401</v>
      </c>
    </row>
    <row r="241" spans="2:3" x14ac:dyDescent="0.3">
      <c r="B241" t="s">
        <v>157</v>
      </c>
      <c r="C241">
        <v>2858.3213595583202</v>
      </c>
    </row>
    <row r="242" spans="2:3" x14ac:dyDescent="0.3">
      <c r="B242" t="s">
        <v>243</v>
      </c>
      <c r="C242">
        <v>2874.2147889348998</v>
      </c>
    </row>
    <row r="243" spans="2:3" x14ac:dyDescent="0.3">
      <c r="B243" t="s">
        <v>244</v>
      </c>
      <c r="C243">
        <v>2890.10821831148</v>
      </c>
    </row>
    <row r="244" spans="2:3" x14ac:dyDescent="0.3">
      <c r="B244" t="s">
        <v>245</v>
      </c>
      <c r="C244">
        <v>2906.0016476880601</v>
      </c>
    </row>
    <row r="245" spans="2:3" x14ac:dyDescent="0.3">
      <c r="B245" t="s">
        <v>246</v>
      </c>
      <c r="C245">
        <v>2921.8950770646402</v>
      </c>
    </row>
    <row r="246" spans="2:3" x14ac:dyDescent="0.3">
      <c r="B246" t="s">
        <v>198</v>
      </c>
      <c r="C246">
        <v>2937.7885064412299</v>
      </c>
    </row>
    <row r="247" spans="2:3" x14ac:dyDescent="0.3">
      <c r="B247" t="s">
        <v>159</v>
      </c>
      <c r="C247">
        <v>2953.68193581781</v>
      </c>
    </row>
    <row r="248" spans="2:3" x14ac:dyDescent="0.3">
      <c r="B248" t="s">
        <v>199</v>
      </c>
      <c r="C248">
        <v>2969.5753651943901</v>
      </c>
    </row>
    <row r="249" spans="2:3" x14ac:dyDescent="0.3">
      <c r="B249" t="s">
        <v>200</v>
      </c>
      <c r="C249">
        <v>2985.4687945709702</v>
      </c>
    </row>
    <row r="250" spans="2:3" x14ac:dyDescent="0.3">
      <c r="B250" t="s">
        <v>247</v>
      </c>
      <c r="C250">
        <v>3001.3622239475499</v>
      </c>
    </row>
    <row r="251" spans="2:3" x14ac:dyDescent="0.3">
      <c r="B251" t="s">
        <v>248</v>
      </c>
      <c r="C251">
        <v>3017.25565332413</v>
      </c>
    </row>
    <row r="252" spans="2:3" x14ac:dyDescent="0.3">
      <c r="B252" t="s">
        <v>160</v>
      </c>
      <c r="C252">
        <v>3033.1490827007201</v>
      </c>
    </row>
    <row r="253" spans="2:3" x14ac:dyDescent="0.3">
      <c r="B253" t="s">
        <v>201</v>
      </c>
      <c r="C253">
        <v>3049.0425120773002</v>
      </c>
    </row>
    <row r="254" spans="2:3" x14ac:dyDescent="0.3">
      <c r="B254" t="s">
        <v>162</v>
      </c>
      <c r="C254">
        <v>3064.9359414538799</v>
      </c>
    </row>
    <row r="255" spans="2:3" x14ac:dyDescent="0.3">
      <c r="B255" t="s">
        <v>163</v>
      </c>
      <c r="C255">
        <v>3080.82937083046</v>
      </c>
    </row>
    <row r="256" spans="2:3" x14ac:dyDescent="0.3">
      <c r="B256" t="s">
        <v>249</v>
      </c>
      <c r="C256">
        <v>3096.7228002070401</v>
      </c>
    </row>
    <row r="257" spans="2:3" x14ac:dyDescent="0.3">
      <c r="B257" t="s">
        <v>250</v>
      </c>
      <c r="C257">
        <v>3112.6162295836202</v>
      </c>
    </row>
    <row r="258" spans="2:3" x14ac:dyDescent="0.3">
      <c r="B258" t="s">
        <v>164</v>
      </c>
      <c r="C258">
        <v>3128.5096589601999</v>
      </c>
    </row>
    <row r="259" spans="2:3" x14ac:dyDescent="0.3">
      <c r="B259" t="s">
        <v>202</v>
      </c>
      <c r="C259">
        <v>3144.40308833679</v>
      </c>
    </row>
    <row r="260" spans="2:3" x14ac:dyDescent="0.3">
      <c r="B260" t="s">
        <v>203</v>
      </c>
      <c r="C260">
        <v>3160.2965177133701</v>
      </c>
    </row>
    <row r="261" spans="2:3" x14ac:dyDescent="0.3">
      <c r="B261" t="s">
        <v>204</v>
      </c>
      <c r="C261">
        <v>3176.1899470899498</v>
      </c>
    </row>
    <row r="262" spans="2:3" x14ac:dyDescent="0.3">
      <c r="B262" t="s">
        <v>165</v>
      </c>
      <c r="C262">
        <v>3192.0833764665299</v>
      </c>
    </row>
    <row r="263" spans="2:3" x14ac:dyDescent="0.3">
      <c r="B263" t="s">
        <v>251</v>
      </c>
      <c r="C263">
        <v>3207.97680584311</v>
      </c>
    </row>
    <row r="264" spans="2:3" x14ac:dyDescent="0.3">
      <c r="B264" t="s">
        <v>252</v>
      </c>
      <c r="C264">
        <v>3223.8702352196901</v>
      </c>
    </row>
    <row r="265" spans="2:3" x14ac:dyDescent="0.3">
      <c r="B265" t="s">
        <v>253</v>
      </c>
      <c r="C265">
        <v>3239.7636645962798</v>
      </c>
    </row>
  </sheetData>
  <mergeCells count="2">
    <mergeCell ref="A1:C1"/>
    <mergeCell ref="D1:P1"/>
  </mergeCells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ADABC-09A8-449C-8C30-9BF0365956C6}">
  <dimension ref="A1:Q3378"/>
  <sheetViews>
    <sheetView workbookViewId="0">
      <selection activeCell="R13" sqref="R13"/>
    </sheetView>
  </sheetViews>
  <sheetFormatPr baseColWidth="10" defaultColWidth="11.44140625" defaultRowHeight="14.4" x14ac:dyDescent="0.3"/>
  <cols>
    <col min="2" max="2" width="59.5546875" bestFit="1" customWidth="1"/>
  </cols>
  <sheetData>
    <row r="1" spans="1:17" ht="15" thickBot="1" x14ac:dyDescent="0.35"/>
    <row r="2" spans="1:17" ht="15" thickBot="1" x14ac:dyDescent="0.35">
      <c r="A2" s="44" t="s">
        <v>69</v>
      </c>
      <c r="B2" s="45"/>
      <c r="C2" s="46"/>
      <c r="D2" s="44">
        <v>2025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>
        <v>12</v>
      </c>
    </row>
    <row r="3" spans="1:17" x14ac:dyDescent="0.3">
      <c r="A3" t="s">
        <v>149</v>
      </c>
      <c r="B3" t="s">
        <v>71</v>
      </c>
      <c r="C3" t="s">
        <v>72</v>
      </c>
      <c r="D3" t="s">
        <v>73</v>
      </c>
      <c r="E3" t="s">
        <v>74</v>
      </c>
      <c r="F3" t="s">
        <v>75</v>
      </c>
      <c r="G3" t="s">
        <v>76</v>
      </c>
      <c r="H3" t="s">
        <v>77</v>
      </c>
      <c r="I3" t="s">
        <v>78</v>
      </c>
      <c r="J3" t="s">
        <v>79</v>
      </c>
      <c r="K3" t="s">
        <v>80</v>
      </c>
      <c r="L3" t="s">
        <v>81</v>
      </c>
      <c r="M3" t="s">
        <v>82</v>
      </c>
      <c r="N3" t="s">
        <v>83</v>
      </c>
      <c r="O3" t="s">
        <v>84</v>
      </c>
      <c r="P3" t="s">
        <v>85</v>
      </c>
    </row>
    <row r="4" spans="1:17" hidden="1" x14ac:dyDescent="0.3">
      <c r="A4" s="1">
        <v>974761076</v>
      </c>
      <c r="B4" t="s">
        <v>64</v>
      </c>
      <c r="C4" t="s">
        <v>86</v>
      </c>
      <c r="D4" s="3">
        <v>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f t="shared" ref="P4:P76" si="0">SUM(D4:O4)</f>
        <v>0</v>
      </c>
    </row>
    <row r="5" spans="1:17" hidden="1" x14ac:dyDescent="0.3">
      <c r="A5" s="1">
        <v>889640782</v>
      </c>
      <c r="B5" t="s">
        <v>51</v>
      </c>
      <c r="C5" t="s">
        <v>87</v>
      </c>
      <c r="D5" s="3">
        <v>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f t="shared" si="0"/>
        <v>0</v>
      </c>
    </row>
    <row r="6" spans="1:17" x14ac:dyDescent="0.3">
      <c r="A6" s="1">
        <v>974761211</v>
      </c>
      <c r="B6" t="s">
        <v>7</v>
      </c>
      <c r="C6" t="s">
        <v>88</v>
      </c>
      <c r="D6" s="3">
        <v>850</v>
      </c>
      <c r="E6" s="3">
        <v>526</v>
      </c>
      <c r="F6" s="3">
        <v>780</v>
      </c>
      <c r="G6" s="3">
        <v>680</v>
      </c>
      <c r="H6" s="3">
        <v>658</v>
      </c>
      <c r="I6" s="3">
        <v>600</v>
      </c>
      <c r="J6" s="3">
        <v>401</v>
      </c>
      <c r="K6" s="3">
        <v>626</v>
      </c>
      <c r="L6" s="3">
        <v>764</v>
      </c>
      <c r="M6" s="3">
        <v>808</v>
      </c>
      <c r="N6" s="3">
        <v>1077</v>
      </c>
      <c r="O6" s="3">
        <v>1857</v>
      </c>
      <c r="P6" s="3">
        <f t="shared" si="0"/>
        <v>9627</v>
      </c>
    </row>
    <row r="7" spans="1:17" hidden="1" x14ac:dyDescent="0.3">
      <c r="A7" s="1">
        <v>920125298</v>
      </c>
      <c r="B7" t="s">
        <v>52</v>
      </c>
      <c r="C7" t="s">
        <v>89</v>
      </c>
      <c r="D7" s="3">
        <v>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f t="shared" si="0"/>
        <v>0</v>
      </c>
    </row>
    <row r="8" spans="1:17" x14ac:dyDescent="0.3">
      <c r="A8" s="1">
        <v>986128433</v>
      </c>
      <c r="B8" t="s">
        <v>45</v>
      </c>
      <c r="C8" t="s">
        <v>90</v>
      </c>
      <c r="D8" s="3">
        <v>0</v>
      </c>
      <c r="E8" s="3"/>
      <c r="F8" s="3"/>
      <c r="G8" s="3"/>
      <c r="H8" s="3"/>
      <c r="I8" s="3"/>
      <c r="J8" s="3"/>
      <c r="K8" s="3"/>
      <c r="L8" s="3"/>
      <c r="M8" s="3">
        <v>7</v>
      </c>
      <c r="N8" s="3">
        <v>12</v>
      </c>
      <c r="O8" s="3">
        <v>1</v>
      </c>
      <c r="P8" s="3">
        <f t="shared" si="0"/>
        <v>20</v>
      </c>
    </row>
    <row r="9" spans="1:17" x14ac:dyDescent="0.3">
      <c r="A9" s="1">
        <v>974760673</v>
      </c>
      <c r="B9" t="s">
        <v>17</v>
      </c>
      <c r="C9" t="s">
        <v>128</v>
      </c>
      <c r="D9" s="3">
        <v>19847</v>
      </c>
      <c r="E9" s="3">
        <v>23731</v>
      </c>
      <c r="F9" s="3">
        <v>78614</v>
      </c>
      <c r="G9" s="3">
        <v>127010</v>
      </c>
      <c r="H9" s="3">
        <v>167598</v>
      </c>
      <c r="I9" s="3">
        <v>117103</v>
      </c>
      <c r="J9" s="3">
        <v>102508</v>
      </c>
      <c r="K9" s="3">
        <v>75028</v>
      </c>
      <c r="L9" s="3">
        <v>91591</v>
      </c>
      <c r="M9" s="3">
        <v>99322</v>
      </c>
      <c r="N9" s="3">
        <v>118913</v>
      </c>
      <c r="O9" s="3">
        <v>86713</v>
      </c>
      <c r="P9" s="3">
        <f>SUM(D9:O9)</f>
        <v>1107978</v>
      </c>
    </row>
    <row r="10" spans="1:17" x14ac:dyDescent="0.3">
      <c r="A10" s="1">
        <v>964983291</v>
      </c>
      <c r="B10" t="s">
        <v>15</v>
      </c>
      <c r="C10" t="s">
        <v>91</v>
      </c>
      <c r="D10" s="3">
        <v>91</v>
      </c>
      <c r="E10" s="3">
        <v>98</v>
      </c>
      <c r="F10" s="3">
        <v>129</v>
      </c>
      <c r="G10" s="3">
        <v>102</v>
      </c>
      <c r="H10" s="3">
        <v>118</v>
      </c>
      <c r="I10" s="3">
        <v>92</v>
      </c>
      <c r="J10" s="3">
        <v>71</v>
      </c>
      <c r="K10" s="3">
        <v>89</v>
      </c>
      <c r="L10" s="3">
        <v>111</v>
      </c>
      <c r="M10" s="3">
        <v>128</v>
      </c>
      <c r="N10" s="3">
        <v>98</v>
      </c>
      <c r="O10" s="3">
        <v>83</v>
      </c>
      <c r="P10" s="3">
        <f t="shared" si="0"/>
        <v>1210</v>
      </c>
    </row>
    <row r="11" spans="1:17" hidden="1" x14ac:dyDescent="0.3">
      <c r="A11" s="1">
        <v>974761467</v>
      </c>
      <c r="B11" t="s">
        <v>34</v>
      </c>
      <c r="C11" t="s">
        <v>350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f t="shared" si="0"/>
        <v>0</v>
      </c>
    </row>
    <row r="12" spans="1:17" x14ac:dyDescent="0.3">
      <c r="A12" s="1">
        <v>991825827</v>
      </c>
      <c r="B12" t="s">
        <v>11</v>
      </c>
      <c r="C12" t="s">
        <v>93</v>
      </c>
      <c r="D12" s="3">
        <v>10</v>
      </c>
      <c r="E12" s="3">
        <v>34</v>
      </c>
      <c r="F12" s="3">
        <v>5</v>
      </c>
      <c r="G12" s="3">
        <v>11</v>
      </c>
      <c r="H12" s="3">
        <v>44</v>
      </c>
      <c r="I12" s="3">
        <v>158</v>
      </c>
      <c r="J12" s="3">
        <v>109</v>
      </c>
      <c r="K12" s="3">
        <v>190</v>
      </c>
      <c r="L12" s="3">
        <v>283</v>
      </c>
      <c r="M12" s="3">
        <v>285</v>
      </c>
      <c r="N12" s="3">
        <v>247</v>
      </c>
      <c r="O12" s="3">
        <v>225</v>
      </c>
      <c r="P12" s="3">
        <f>SUM(D12:O12)</f>
        <v>1601</v>
      </c>
    </row>
    <row r="13" spans="1:17" x14ac:dyDescent="0.3">
      <c r="A13" s="1">
        <v>974760223</v>
      </c>
      <c r="B13" t="s">
        <v>48</v>
      </c>
      <c r="C13" t="s">
        <v>94</v>
      </c>
      <c r="D13" s="3">
        <v>224</v>
      </c>
      <c r="E13" s="3">
        <v>205</v>
      </c>
      <c r="F13" s="3">
        <v>316</v>
      </c>
      <c r="G13" s="3">
        <v>305</v>
      </c>
      <c r="H13" s="3">
        <v>291</v>
      </c>
      <c r="I13" s="3">
        <v>513</v>
      </c>
      <c r="J13" s="3">
        <v>169</v>
      </c>
      <c r="K13" s="3">
        <v>239</v>
      </c>
      <c r="L13" s="3">
        <v>300</v>
      </c>
      <c r="M13" s="3">
        <v>285</v>
      </c>
      <c r="N13" s="3">
        <v>268</v>
      </c>
      <c r="O13" s="3">
        <v>565</v>
      </c>
      <c r="P13" s="3">
        <f t="shared" si="0"/>
        <v>3680</v>
      </c>
    </row>
    <row r="14" spans="1:17" hidden="1" x14ac:dyDescent="0.3">
      <c r="A14" s="1">
        <v>986252932</v>
      </c>
      <c r="B14" t="s">
        <v>47</v>
      </c>
      <c r="C14" t="s">
        <v>95</v>
      </c>
      <c r="D14" s="3">
        <v>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f t="shared" si="0"/>
        <v>0</v>
      </c>
    </row>
    <row r="15" spans="1:17" x14ac:dyDescent="0.3">
      <c r="A15" s="1">
        <v>974760282</v>
      </c>
      <c r="B15" t="s">
        <v>28</v>
      </c>
      <c r="C15" t="s">
        <v>96</v>
      </c>
      <c r="D15" s="3">
        <v>3</v>
      </c>
      <c r="E15" s="3">
        <v>149</v>
      </c>
      <c r="F15" s="3">
        <v>901</v>
      </c>
      <c r="G15" s="3">
        <v>238</v>
      </c>
      <c r="H15" s="3">
        <v>84</v>
      </c>
      <c r="I15" s="3">
        <v>4</v>
      </c>
      <c r="J15" s="3">
        <v>2</v>
      </c>
      <c r="K15" s="3">
        <v>5</v>
      </c>
      <c r="L15" s="3">
        <v>1</v>
      </c>
      <c r="M15" s="3"/>
      <c r="N15" s="3"/>
      <c r="O15" s="3"/>
      <c r="P15" s="3">
        <f t="shared" si="0"/>
        <v>1387</v>
      </c>
    </row>
    <row r="16" spans="1:17" x14ac:dyDescent="0.3">
      <c r="A16" s="1">
        <v>974760983</v>
      </c>
      <c r="B16" t="s">
        <v>12</v>
      </c>
      <c r="C16" t="s">
        <v>97</v>
      </c>
      <c r="D16" s="3">
        <v>4388</v>
      </c>
      <c r="E16" s="3">
        <v>5086</v>
      </c>
      <c r="F16" s="3">
        <v>5324</v>
      </c>
      <c r="G16" s="3">
        <v>3942</v>
      </c>
      <c r="H16" s="3">
        <v>3293</v>
      </c>
      <c r="I16" s="3">
        <v>2275</v>
      </c>
      <c r="J16" s="3">
        <v>1755</v>
      </c>
      <c r="K16" s="3">
        <v>2722</v>
      </c>
      <c r="L16" s="3">
        <v>4162</v>
      </c>
      <c r="M16" s="3">
        <v>4443</v>
      </c>
      <c r="N16" s="3">
        <v>1951</v>
      </c>
      <c r="O16" s="3">
        <v>1555</v>
      </c>
      <c r="P16" s="3">
        <f t="shared" si="0"/>
        <v>40896</v>
      </c>
    </row>
    <row r="17" spans="1:16" x14ac:dyDescent="0.3">
      <c r="A17" s="1">
        <v>984195796</v>
      </c>
      <c r="B17" t="s">
        <v>351</v>
      </c>
      <c r="C17" t="s">
        <v>352</v>
      </c>
      <c r="D17" s="3"/>
      <c r="E17" s="3"/>
      <c r="F17" s="3"/>
      <c r="G17" s="3"/>
      <c r="H17" s="3">
        <v>107</v>
      </c>
      <c r="I17" s="3">
        <v>162</v>
      </c>
      <c r="J17" s="3">
        <v>158</v>
      </c>
      <c r="K17" s="3">
        <v>160</v>
      </c>
      <c r="L17" s="3">
        <v>206</v>
      </c>
      <c r="M17" s="3">
        <v>173</v>
      </c>
      <c r="N17" s="3">
        <v>173</v>
      </c>
      <c r="O17" s="3">
        <v>214</v>
      </c>
      <c r="P17" s="3">
        <f>SUM(D17:O17)</f>
        <v>1353</v>
      </c>
    </row>
    <row r="18" spans="1:16" hidden="1" x14ac:dyDescent="0.3">
      <c r="A18" s="1">
        <v>915925529</v>
      </c>
      <c r="B18" t="s">
        <v>27</v>
      </c>
      <c r="C18" t="s">
        <v>98</v>
      </c>
      <c r="D18" s="3">
        <v>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f t="shared" si="0"/>
        <v>0</v>
      </c>
    </row>
    <row r="19" spans="1:16" hidden="1" x14ac:dyDescent="0.3">
      <c r="A19" s="1">
        <v>983609155</v>
      </c>
      <c r="B19" t="s">
        <v>46</v>
      </c>
      <c r="C19" t="s">
        <v>99</v>
      </c>
      <c r="D19" s="3">
        <v>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f t="shared" si="0"/>
        <v>0</v>
      </c>
    </row>
    <row r="20" spans="1:16" hidden="1" x14ac:dyDescent="0.3">
      <c r="A20" s="1">
        <v>987414502</v>
      </c>
      <c r="B20" t="s">
        <v>50</v>
      </c>
      <c r="C20" t="s">
        <v>100</v>
      </c>
      <c r="D20" s="3">
        <v>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f t="shared" si="0"/>
        <v>0</v>
      </c>
    </row>
    <row r="21" spans="1:16" x14ac:dyDescent="0.3">
      <c r="A21" s="1">
        <v>840747972</v>
      </c>
      <c r="B21" t="s">
        <v>14</v>
      </c>
      <c r="C21" t="s">
        <v>101</v>
      </c>
      <c r="D21" s="3">
        <v>1856</v>
      </c>
      <c r="E21" s="3">
        <v>1672</v>
      </c>
      <c r="F21" s="3">
        <v>2097</v>
      </c>
      <c r="G21" s="3">
        <v>796</v>
      </c>
      <c r="H21" s="3">
        <v>1274</v>
      </c>
      <c r="I21" s="3">
        <v>657</v>
      </c>
      <c r="J21" s="3">
        <v>569</v>
      </c>
      <c r="K21" s="3">
        <v>2251</v>
      </c>
      <c r="L21" s="3">
        <v>1731</v>
      </c>
      <c r="M21" s="3">
        <v>1456</v>
      </c>
      <c r="N21" s="3">
        <v>1229</v>
      </c>
      <c r="O21" s="3">
        <v>1111</v>
      </c>
      <c r="P21" s="3">
        <f t="shared" si="0"/>
        <v>16699</v>
      </c>
    </row>
    <row r="22" spans="1:16" hidden="1" x14ac:dyDescent="0.3">
      <c r="A22" s="1">
        <v>971203420</v>
      </c>
      <c r="B22" t="s">
        <v>23</v>
      </c>
      <c r="C22" t="s">
        <v>102</v>
      </c>
      <c r="D22" s="3">
        <v>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f t="shared" si="0"/>
        <v>0</v>
      </c>
    </row>
    <row r="23" spans="1:16" x14ac:dyDescent="0.3">
      <c r="A23" s="1">
        <v>983744516</v>
      </c>
      <c r="B23" t="s">
        <v>193</v>
      </c>
      <c r="C23" t="s">
        <v>194</v>
      </c>
      <c r="D23" s="3">
        <v>0</v>
      </c>
      <c r="E23" s="3"/>
      <c r="F23" s="3">
        <v>5</v>
      </c>
      <c r="G23" s="3">
        <v>2</v>
      </c>
      <c r="H23" s="3">
        <v>1</v>
      </c>
      <c r="I23" s="3">
        <v>1</v>
      </c>
      <c r="J23" s="3"/>
      <c r="K23" s="3"/>
      <c r="L23" s="3">
        <v>168</v>
      </c>
      <c r="M23" s="3">
        <v>225</v>
      </c>
      <c r="N23" s="3">
        <v>212</v>
      </c>
      <c r="O23" s="3">
        <v>203</v>
      </c>
      <c r="P23" s="3">
        <f>SUM(D23:O23)</f>
        <v>817</v>
      </c>
    </row>
    <row r="24" spans="1:16" x14ac:dyDescent="0.3">
      <c r="A24" s="1">
        <v>986105174</v>
      </c>
      <c r="B24" t="s">
        <v>25</v>
      </c>
      <c r="C24" t="s">
        <v>103</v>
      </c>
      <c r="D24" s="3">
        <v>3</v>
      </c>
      <c r="E24" s="3">
        <v>12</v>
      </c>
      <c r="F24" s="3">
        <v>3</v>
      </c>
      <c r="G24" s="3"/>
      <c r="H24" s="3"/>
      <c r="I24" s="3"/>
      <c r="J24" s="3"/>
      <c r="K24" s="3"/>
      <c r="L24" s="3">
        <v>4</v>
      </c>
      <c r="M24" s="3">
        <v>117</v>
      </c>
      <c r="N24" s="3">
        <v>73</v>
      </c>
      <c r="O24" s="3">
        <v>35</v>
      </c>
      <c r="P24" s="3">
        <f t="shared" si="0"/>
        <v>247</v>
      </c>
    </row>
    <row r="25" spans="1:16" x14ac:dyDescent="0.3">
      <c r="A25" s="1">
        <v>985847215</v>
      </c>
      <c r="B25" t="s">
        <v>18</v>
      </c>
      <c r="C25" t="s">
        <v>150</v>
      </c>
      <c r="D25" s="3">
        <v>4</v>
      </c>
      <c r="E25" s="3">
        <v>5</v>
      </c>
      <c r="F25" s="3">
        <v>6</v>
      </c>
      <c r="G25" s="3">
        <v>8</v>
      </c>
      <c r="H25" s="3">
        <v>5</v>
      </c>
      <c r="I25" s="3">
        <v>2</v>
      </c>
      <c r="J25" s="3">
        <v>3</v>
      </c>
      <c r="K25" s="3">
        <v>3</v>
      </c>
      <c r="L25" s="3">
        <v>12</v>
      </c>
      <c r="M25" s="3">
        <v>11</v>
      </c>
      <c r="N25" s="3">
        <v>1</v>
      </c>
      <c r="O25" s="3">
        <v>2</v>
      </c>
      <c r="P25" s="3">
        <f t="shared" si="0"/>
        <v>62</v>
      </c>
    </row>
    <row r="26" spans="1:16" x14ac:dyDescent="0.3">
      <c r="A26" s="1">
        <v>928033821</v>
      </c>
      <c r="B26" t="s">
        <v>232</v>
      </c>
      <c r="C26" t="s">
        <v>232</v>
      </c>
      <c r="D26" s="3">
        <v>5</v>
      </c>
      <c r="E26" s="3">
        <v>7</v>
      </c>
      <c r="F26" s="3">
        <v>5</v>
      </c>
      <c r="G26" s="3">
        <v>8</v>
      </c>
      <c r="H26" s="3">
        <v>115</v>
      </c>
      <c r="I26" s="3">
        <v>207</v>
      </c>
      <c r="J26" s="3">
        <v>182</v>
      </c>
      <c r="K26" s="3">
        <v>221</v>
      </c>
      <c r="L26" s="3">
        <v>257</v>
      </c>
      <c r="M26" s="3">
        <v>271</v>
      </c>
      <c r="N26" s="3">
        <v>232</v>
      </c>
      <c r="O26" s="3">
        <v>190</v>
      </c>
      <c r="P26" s="3">
        <f>SUM(D26:O26)</f>
        <v>1700</v>
      </c>
    </row>
    <row r="27" spans="1:16" hidden="1" x14ac:dyDescent="0.3">
      <c r="A27" s="1">
        <v>971349077</v>
      </c>
      <c r="B27" t="s">
        <v>16</v>
      </c>
      <c r="C27" t="s">
        <v>151</v>
      </c>
      <c r="D27" s="3">
        <v>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f t="shared" si="0"/>
        <v>0</v>
      </c>
    </row>
    <row r="28" spans="1:16" x14ac:dyDescent="0.3">
      <c r="A28" s="1">
        <v>997005562</v>
      </c>
      <c r="B28" t="s">
        <v>19</v>
      </c>
      <c r="C28" t="s">
        <v>104</v>
      </c>
      <c r="D28" s="3">
        <v>239</v>
      </c>
      <c r="E28" s="3">
        <v>235</v>
      </c>
      <c r="F28" s="3">
        <v>305</v>
      </c>
      <c r="G28" s="3">
        <v>196</v>
      </c>
      <c r="H28" s="3">
        <v>123</v>
      </c>
      <c r="I28" s="3"/>
      <c r="J28" s="3">
        <v>1</v>
      </c>
      <c r="K28" s="3"/>
      <c r="L28" s="3"/>
      <c r="M28" s="3"/>
      <c r="N28" s="3"/>
      <c r="O28" s="3"/>
      <c r="P28" s="3">
        <f t="shared" si="0"/>
        <v>1099</v>
      </c>
    </row>
    <row r="29" spans="1:16" x14ac:dyDescent="0.3">
      <c r="A29" s="1">
        <v>983544622</v>
      </c>
      <c r="B29" t="s">
        <v>31</v>
      </c>
      <c r="C29" t="s">
        <v>353</v>
      </c>
      <c r="D29" s="3">
        <v>0</v>
      </c>
      <c r="E29" s="3"/>
      <c r="F29" s="3">
        <v>14</v>
      </c>
      <c r="G29" s="3">
        <v>451</v>
      </c>
      <c r="H29" s="3">
        <v>1719</v>
      </c>
      <c r="I29" s="3">
        <v>1774</v>
      </c>
      <c r="J29" s="3">
        <v>2040</v>
      </c>
      <c r="K29" s="3">
        <v>2079</v>
      </c>
      <c r="L29" s="3">
        <v>2435</v>
      </c>
      <c r="M29" s="3">
        <v>2644</v>
      </c>
      <c r="N29" s="3">
        <v>2624</v>
      </c>
      <c r="O29" s="3">
        <v>2179</v>
      </c>
      <c r="P29" s="3">
        <f t="shared" si="0"/>
        <v>17959</v>
      </c>
    </row>
    <row r="30" spans="1:16" hidden="1" x14ac:dyDescent="0.3">
      <c r="A30" s="1">
        <v>942114184</v>
      </c>
      <c r="B30" t="s">
        <v>33</v>
      </c>
      <c r="C30" t="s">
        <v>106</v>
      </c>
      <c r="D30" s="3">
        <v>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>
        <f t="shared" si="0"/>
        <v>0</v>
      </c>
    </row>
    <row r="31" spans="1:16" x14ac:dyDescent="0.3">
      <c r="A31" s="1">
        <v>985359385</v>
      </c>
      <c r="B31" t="s">
        <v>35</v>
      </c>
      <c r="C31" t="s">
        <v>107</v>
      </c>
      <c r="D31" s="3">
        <v>0</v>
      </c>
      <c r="E31" s="3"/>
      <c r="F31" s="3"/>
      <c r="G31" s="3"/>
      <c r="H31" s="3"/>
      <c r="I31" s="3"/>
      <c r="J31" s="3"/>
      <c r="K31" s="3"/>
      <c r="L31" s="3"/>
      <c r="M31" s="3"/>
      <c r="N31" s="3">
        <v>32</v>
      </c>
      <c r="O31" s="3">
        <v>33</v>
      </c>
      <c r="P31" s="3">
        <f t="shared" si="0"/>
        <v>65</v>
      </c>
    </row>
    <row r="32" spans="1:16" hidden="1" x14ac:dyDescent="0.3">
      <c r="A32" s="1">
        <v>971032146</v>
      </c>
      <c r="B32" t="s">
        <v>37</v>
      </c>
      <c r="C32" t="s">
        <v>108</v>
      </c>
      <c r="D32" s="3">
        <v>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>
        <f t="shared" si="0"/>
        <v>0</v>
      </c>
    </row>
    <row r="33" spans="1:16" hidden="1" x14ac:dyDescent="0.3">
      <c r="A33" s="1">
        <v>874783242</v>
      </c>
      <c r="B33" t="s">
        <v>39</v>
      </c>
      <c r="C33" t="s">
        <v>109</v>
      </c>
      <c r="D33" s="3">
        <v>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>
        <f t="shared" si="0"/>
        <v>0</v>
      </c>
    </row>
    <row r="34" spans="1:16" hidden="1" x14ac:dyDescent="0.3">
      <c r="A34" s="1">
        <v>981544315</v>
      </c>
      <c r="B34" t="s">
        <v>55</v>
      </c>
      <c r="C34" t="s">
        <v>110</v>
      </c>
      <c r="D34" s="3">
        <v>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>
        <f t="shared" si="0"/>
        <v>0</v>
      </c>
    </row>
    <row r="35" spans="1:16" hidden="1" x14ac:dyDescent="0.3">
      <c r="A35" s="1">
        <v>820710592</v>
      </c>
      <c r="B35" t="s">
        <v>57</v>
      </c>
      <c r="C35" t="s">
        <v>111</v>
      </c>
      <c r="D35" s="3">
        <v>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>
        <f t="shared" si="0"/>
        <v>0</v>
      </c>
    </row>
    <row r="36" spans="1:16" hidden="1" x14ac:dyDescent="0.3">
      <c r="A36" s="1">
        <v>982391490</v>
      </c>
      <c r="B36" t="s">
        <v>59</v>
      </c>
      <c r="C36" t="s">
        <v>112</v>
      </c>
      <c r="D36" s="3">
        <v>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>
        <f t="shared" si="0"/>
        <v>0</v>
      </c>
    </row>
    <row r="37" spans="1:16" x14ac:dyDescent="0.3">
      <c r="A37" s="1">
        <v>981105516</v>
      </c>
      <c r="B37" t="s">
        <v>61</v>
      </c>
      <c r="C37" t="s">
        <v>113</v>
      </c>
      <c r="D37" s="3">
        <v>89</v>
      </c>
      <c r="E37" s="3">
        <v>91</v>
      </c>
      <c r="F37" s="3">
        <v>90</v>
      </c>
      <c r="G37" s="3">
        <v>78</v>
      </c>
      <c r="H37" s="3">
        <v>97</v>
      </c>
      <c r="I37" s="3">
        <v>93</v>
      </c>
      <c r="J37" s="3">
        <v>80</v>
      </c>
      <c r="K37" s="3">
        <v>82</v>
      </c>
      <c r="L37" s="3">
        <v>159</v>
      </c>
      <c r="M37" s="3">
        <v>1593</v>
      </c>
      <c r="N37" s="3">
        <v>3806</v>
      </c>
      <c r="O37" s="3">
        <v>3643</v>
      </c>
      <c r="P37" s="3">
        <f t="shared" si="0"/>
        <v>9901</v>
      </c>
    </row>
    <row r="38" spans="1:16" x14ac:dyDescent="0.3">
      <c r="A38" s="1">
        <v>985399077</v>
      </c>
      <c r="B38" t="s">
        <v>63</v>
      </c>
      <c r="C38" t="s">
        <v>114</v>
      </c>
      <c r="D38" s="3">
        <v>729</v>
      </c>
      <c r="E38" s="3">
        <v>664</v>
      </c>
      <c r="F38" s="3">
        <v>701</v>
      </c>
      <c r="G38" s="3">
        <v>870</v>
      </c>
      <c r="H38" s="3">
        <v>686</v>
      </c>
      <c r="I38" s="3">
        <v>783</v>
      </c>
      <c r="J38" s="3">
        <v>760</v>
      </c>
      <c r="K38" s="3">
        <v>944</v>
      </c>
      <c r="L38" s="3">
        <v>1284</v>
      </c>
      <c r="M38" s="3">
        <v>1338</v>
      </c>
      <c r="N38" s="3">
        <v>1223</v>
      </c>
      <c r="O38" s="3">
        <v>1330</v>
      </c>
      <c r="P38" s="3">
        <f t="shared" si="0"/>
        <v>11312</v>
      </c>
    </row>
    <row r="39" spans="1:16" hidden="1" x14ac:dyDescent="0.3">
      <c r="A39" s="1">
        <v>999601391</v>
      </c>
      <c r="B39" t="s">
        <v>65</v>
      </c>
      <c r="C39" t="s">
        <v>115</v>
      </c>
      <c r="D39" s="3">
        <v>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>
        <f t="shared" si="0"/>
        <v>0</v>
      </c>
    </row>
    <row r="40" spans="1:16" x14ac:dyDescent="0.3">
      <c r="A40" s="1">
        <v>974446871</v>
      </c>
      <c r="B40" t="s">
        <v>32</v>
      </c>
      <c r="C40" t="s">
        <v>116</v>
      </c>
      <c r="D40" s="3">
        <v>1</v>
      </c>
      <c r="E40" s="3">
        <v>3</v>
      </c>
      <c r="F40" s="3">
        <v>1</v>
      </c>
      <c r="G40" s="3"/>
      <c r="H40" s="3">
        <v>3</v>
      </c>
      <c r="I40" s="3">
        <v>4</v>
      </c>
      <c r="J40" s="3">
        <v>3</v>
      </c>
      <c r="K40" s="3">
        <v>2</v>
      </c>
      <c r="L40" s="3">
        <v>7</v>
      </c>
      <c r="M40" s="3">
        <v>5</v>
      </c>
      <c r="N40" s="3">
        <v>6</v>
      </c>
      <c r="O40" s="3">
        <v>4</v>
      </c>
      <c r="P40" s="3">
        <f t="shared" si="0"/>
        <v>39</v>
      </c>
    </row>
    <row r="41" spans="1:16" hidden="1" x14ac:dyDescent="0.3">
      <c r="A41" s="1">
        <v>985165262</v>
      </c>
      <c r="B41" t="s">
        <v>21</v>
      </c>
      <c r="C41" t="s">
        <v>117</v>
      </c>
      <c r="D41" s="3">
        <v>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>
        <f t="shared" si="0"/>
        <v>0</v>
      </c>
    </row>
    <row r="42" spans="1:16" x14ac:dyDescent="0.3">
      <c r="A42" s="1">
        <v>976029100</v>
      </c>
      <c r="B42" t="s">
        <v>6</v>
      </c>
      <c r="C42" t="s">
        <v>118</v>
      </c>
      <c r="D42" s="3">
        <v>796</v>
      </c>
      <c r="E42" s="3">
        <v>556</v>
      </c>
      <c r="F42" s="3">
        <v>700</v>
      </c>
      <c r="G42" s="3">
        <v>546</v>
      </c>
      <c r="H42" s="3">
        <v>678</v>
      </c>
      <c r="I42" s="3">
        <v>545</v>
      </c>
      <c r="J42" s="3">
        <v>416</v>
      </c>
      <c r="K42" s="3">
        <v>532</v>
      </c>
      <c r="L42" s="3">
        <v>465</v>
      </c>
      <c r="M42" s="3">
        <v>893</v>
      </c>
      <c r="N42" s="3">
        <v>583</v>
      </c>
      <c r="O42" s="3">
        <v>666</v>
      </c>
      <c r="P42" s="3">
        <f t="shared" si="0"/>
        <v>7376</v>
      </c>
    </row>
    <row r="43" spans="1:16" x14ac:dyDescent="0.3">
      <c r="A43" s="1">
        <v>985042667</v>
      </c>
      <c r="B43" t="s">
        <v>354</v>
      </c>
      <c r="C43" t="s">
        <v>355</v>
      </c>
      <c r="D43" s="3"/>
      <c r="E43" s="3"/>
      <c r="F43" s="3"/>
      <c r="G43" s="3"/>
      <c r="H43" s="3"/>
      <c r="I43" s="3"/>
      <c r="J43" s="3"/>
      <c r="K43" s="3"/>
      <c r="L43" s="3"/>
      <c r="M43" s="3">
        <v>1</v>
      </c>
      <c r="N43" s="3"/>
      <c r="O43" s="3"/>
      <c r="P43" s="3">
        <f>SUM(D43:O43)</f>
        <v>1</v>
      </c>
    </row>
    <row r="44" spans="1:16" x14ac:dyDescent="0.3">
      <c r="A44" s="1">
        <v>937884117</v>
      </c>
      <c r="B44" t="s">
        <v>233</v>
      </c>
      <c r="C44" t="s">
        <v>234</v>
      </c>
      <c r="D44" s="3">
        <v>70</v>
      </c>
      <c r="E44" s="3">
        <v>220</v>
      </c>
      <c r="F44" s="3">
        <v>135</v>
      </c>
      <c r="G44" s="3">
        <v>82</v>
      </c>
      <c r="H44" s="3">
        <v>59</v>
      </c>
      <c r="I44" s="3">
        <v>797</v>
      </c>
      <c r="J44" s="3">
        <v>335</v>
      </c>
      <c r="K44" s="3">
        <v>156</v>
      </c>
      <c r="L44" s="3">
        <v>336</v>
      </c>
      <c r="M44" s="3">
        <v>187</v>
      </c>
      <c r="N44" s="3">
        <v>191</v>
      </c>
      <c r="O44" s="3">
        <v>196</v>
      </c>
      <c r="P44" s="3">
        <f>SUM(D44:O44)</f>
        <v>2764</v>
      </c>
    </row>
    <row r="45" spans="1:16" x14ac:dyDescent="0.3">
      <c r="A45" s="1">
        <v>970205039</v>
      </c>
      <c r="B45" t="s">
        <v>24</v>
      </c>
      <c r="C45" t="s">
        <v>119</v>
      </c>
      <c r="D45" s="3">
        <v>0</v>
      </c>
      <c r="E45" s="3"/>
      <c r="F45" s="3"/>
      <c r="G45" s="3"/>
      <c r="H45" s="3"/>
      <c r="I45" s="3"/>
      <c r="J45" s="3"/>
      <c r="K45" s="3"/>
      <c r="L45" s="3"/>
      <c r="M45" s="3"/>
      <c r="N45" s="3">
        <v>37</v>
      </c>
      <c r="O45" s="3">
        <v>59</v>
      </c>
      <c r="P45" s="3">
        <f t="shared" si="0"/>
        <v>96</v>
      </c>
    </row>
    <row r="46" spans="1:16" x14ac:dyDescent="0.3">
      <c r="A46" s="1">
        <v>994598759</v>
      </c>
      <c r="B46" t="s">
        <v>36</v>
      </c>
      <c r="C46" t="s">
        <v>120</v>
      </c>
      <c r="D46" s="3">
        <v>0</v>
      </c>
      <c r="E46" s="3"/>
      <c r="F46" s="3"/>
      <c r="G46" s="3"/>
      <c r="H46" s="3">
        <v>4</v>
      </c>
      <c r="I46" s="3">
        <v>1</v>
      </c>
      <c r="J46" s="3"/>
      <c r="K46" s="3"/>
      <c r="L46" s="3"/>
      <c r="M46" s="3"/>
      <c r="N46" s="3"/>
      <c r="O46" s="3"/>
      <c r="P46" s="3">
        <f t="shared" si="0"/>
        <v>5</v>
      </c>
    </row>
    <row r="47" spans="1:16" x14ac:dyDescent="0.3">
      <c r="A47" s="1">
        <v>971527412</v>
      </c>
      <c r="B47" t="s">
        <v>20</v>
      </c>
      <c r="C47" t="s">
        <v>121</v>
      </c>
      <c r="D47" s="3">
        <v>0</v>
      </c>
      <c r="E47" s="3"/>
      <c r="F47" s="3"/>
      <c r="G47" s="3"/>
      <c r="H47" s="3"/>
      <c r="I47" s="3"/>
      <c r="J47" s="3"/>
      <c r="K47" s="3"/>
      <c r="L47" s="3"/>
      <c r="M47" s="3"/>
      <c r="N47" s="3">
        <v>138</v>
      </c>
      <c r="O47" s="3">
        <v>163</v>
      </c>
      <c r="P47" s="3">
        <f t="shared" si="0"/>
        <v>301</v>
      </c>
    </row>
    <row r="48" spans="1:16" hidden="1" x14ac:dyDescent="0.3">
      <c r="A48" s="1">
        <v>984936923</v>
      </c>
      <c r="B48" t="s">
        <v>38</v>
      </c>
      <c r="C48" t="s">
        <v>122</v>
      </c>
      <c r="D48" s="3">
        <v>0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>
        <f t="shared" si="0"/>
        <v>0</v>
      </c>
    </row>
    <row r="49" spans="1:16" hidden="1" x14ac:dyDescent="0.3">
      <c r="A49" s="1">
        <v>870917732</v>
      </c>
      <c r="B49" t="s">
        <v>26</v>
      </c>
      <c r="C49" t="s">
        <v>123</v>
      </c>
      <c r="D49" s="3">
        <v>0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>
        <f t="shared" si="0"/>
        <v>0</v>
      </c>
    </row>
    <row r="50" spans="1:16" x14ac:dyDescent="0.3">
      <c r="A50" s="1">
        <v>977161630</v>
      </c>
      <c r="B50" t="s">
        <v>195</v>
      </c>
      <c r="C50" t="s">
        <v>196</v>
      </c>
      <c r="D50" s="3">
        <v>0</v>
      </c>
      <c r="E50" s="3"/>
      <c r="F50" s="3"/>
      <c r="G50" s="3"/>
      <c r="H50" s="3"/>
      <c r="I50" s="3"/>
      <c r="J50" s="3"/>
      <c r="K50" s="3">
        <v>4</v>
      </c>
      <c r="L50" s="3">
        <v>4</v>
      </c>
      <c r="M50" s="3"/>
      <c r="N50" s="3"/>
      <c r="O50" s="3"/>
      <c r="P50" s="3">
        <f>SUM(D50:O50)</f>
        <v>8</v>
      </c>
    </row>
    <row r="51" spans="1:16" hidden="1" x14ac:dyDescent="0.3">
      <c r="A51" s="1" t="s">
        <v>124</v>
      </c>
      <c r="B51" t="s">
        <v>40</v>
      </c>
      <c r="C51" t="s">
        <v>125</v>
      </c>
      <c r="D51" s="3">
        <v>0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>
        <f t="shared" si="0"/>
        <v>0</v>
      </c>
    </row>
    <row r="52" spans="1:16" x14ac:dyDescent="0.3">
      <c r="A52" s="1">
        <v>971526157</v>
      </c>
      <c r="B52" t="s">
        <v>22</v>
      </c>
      <c r="C52" t="s">
        <v>126</v>
      </c>
      <c r="D52" s="3">
        <v>652</v>
      </c>
      <c r="E52" s="3">
        <v>622</v>
      </c>
      <c r="F52" s="3">
        <v>659</v>
      </c>
      <c r="G52" s="3">
        <v>685</v>
      </c>
      <c r="H52" s="3">
        <v>892</v>
      </c>
      <c r="I52" s="3">
        <v>1303</v>
      </c>
      <c r="J52" s="3">
        <v>1131</v>
      </c>
      <c r="K52" s="3">
        <v>1213</v>
      </c>
      <c r="L52" s="3">
        <v>1467</v>
      </c>
      <c r="M52" s="3">
        <v>1477</v>
      </c>
      <c r="N52" s="3">
        <v>1469</v>
      </c>
      <c r="O52" s="3">
        <v>1642</v>
      </c>
      <c r="P52" s="3">
        <f t="shared" si="0"/>
        <v>13212</v>
      </c>
    </row>
    <row r="53" spans="1:16" hidden="1" x14ac:dyDescent="0.3">
      <c r="A53" s="1">
        <v>982531950</v>
      </c>
      <c r="B53" t="s">
        <v>42</v>
      </c>
      <c r="C53" t="s">
        <v>127</v>
      </c>
      <c r="D53" s="3">
        <v>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>
        <f t="shared" si="0"/>
        <v>0</v>
      </c>
    </row>
    <row r="54" spans="1:16" x14ac:dyDescent="0.3">
      <c r="A54" s="1">
        <v>918929673</v>
      </c>
      <c r="B54" t="s">
        <v>356</v>
      </c>
      <c r="C54" t="s">
        <v>357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>
        <v>1</v>
      </c>
      <c r="P54" s="3">
        <f>SUM(D54:O54)</f>
        <v>1</v>
      </c>
    </row>
    <row r="55" spans="1:16" hidden="1" x14ac:dyDescent="0.3">
      <c r="A55" s="1">
        <v>974761262</v>
      </c>
      <c r="B55" t="s">
        <v>44</v>
      </c>
      <c r="C55" t="s">
        <v>129</v>
      </c>
      <c r="D55" s="3">
        <v>0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>
        <f t="shared" si="0"/>
        <v>0</v>
      </c>
    </row>
    <row r="56" spans="1:16" x14ac:dyDescent="0.3">
      <c r="A56" s="1">
        <v>974761076</v>
      </c>
      <c r="B56" t="s">
        <v>3</v>
      </c>
      <c r="C56" t="s">
        <v>130</v>
      </c>
      <c r="D56" s="3">
        <v>144647</v>
      </c>
      <c r="E56" s="3">
        <v>270155</v>
      </c>
      <c r="F56" s="3">
        <v>252813</v>
      </c>
      <c r="G56" s="3">
        <v>336747</v>
      </c>
      <c r="H56" s="3">
        <v>400990</v>
      </c>
      <c r="I56" s="3">
        <v>418608</v>
      </c>
      <c r="J56" s="3">
        <v>142145</v>
      </c>
      <c r="K56" s="3">
        <v>218334</v>
      </c>
      <c r="L56" s="3">
        <v>203956</v>
      </c>
      <c r="M56" s="3">
        <v>208389</v>
      </c>
      <c r="N56" s="3">
        <v>140934</v>
      </c>
      <c r="O56" s="3">
        <v>209814</v>
      </c>
      <c r="P56" s="3">
        <f t="shared" si="0"/>
        <v>2947532</v>
      </c>
    </row>
    <row r="57" spans="1:16" x14ac:dyDescent="0.3">
      <c r="A57" s="1">
        <v>874761222</v>
      </c>
      <c r="B57" t="s">
        <v>13</v>
      </c>
      <c r="C57" t="s">
        <v>131</v>
      </c>
      <c r="D57" s="3">
        <v>3</v>
      </c>
      <c r="E57" s="3">
        <v>11</v>
      </c>
      <c r="F57" s="3">
        <v>13</v>
      </c>
      <c r="G57" s="3">
        <v>6</v>
      </c>
      <c r="H57" s="3">
        <v>4</v>
      </c>
      <c r="I57" s="3"/>
      <c r="J57" s="3"/>
      <c r="K57" s="3">
        <v>8</v>
      </c>
      <c r="L57" s="3">
        <v>15</v>
      </c>
      <c r="M57" s="3">
        <v>19</v>
      </c>
      <c r="N57" s="3">
        <v>9</v>
      </c>
      <c r="O57" s="3">
        <v>1</v>
      </c>
      <c r="P57" s="3">
        <f t="shared" si="0"/>
        <v>89</v>
      </c>
    </row>
    <row r="58" spans="1:16" hidden="1" x14ac:dyDescent="0.3">
      <c r="A58" s="1">
        <v>881143712</v>
      </c>
      <c r="B58" t="s">
        <v>30</v>
      </c>
      <c r="C58" t="s">
        <v>132</v>
      </c>
      <c r="D58" s="3">
        <v>0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>
        <f t="shared" si="0"/>
        <v>0</v>
      </c>
    </row>
    <row r="59" spans="1:16" x14ac:dyDescent="0.3">
      <c r="A59" s="1">
        <v>971040238</v>
      </c>
      <c r="B59" t="s">
        <v>8</v>
      </c>
      <c r="C59" t="s">
        <v>133</v>
      </c>
      <c r="D59" s="3">
        <v>17</v>
      </c>
      <c r="E59" s="3">
        <v>21</v>
      </c>
      <c r="F59" s="3">
        <v>22</v>
      </c>
      <c r="G59" s="3">
        <v>19</v>
      </c>
      <c r="H59" s="3">
        <v>17</v>
      </c>
      <c r="I59" s="3">
        <v>60</v>
      </c>
      <c r="J59" s="3">
        <v>9</v>
      </c>
      <c r="K59" s="3">
        <v>16</v>
      </c>
      <c r="L59" s="3">
        <v>7</v>
      </c>
      <c r="M59" s="3">
        <v>6</v>
      </c>
      <c r="N59" s="3">
        <v>6</v>
      </c>
      <c r="O59" s="3">
        <v>13</v>
      </c>
      <c r="P59" s="3">
        <f t="shared" si="0"/>
        <v>213</v>
      </c>
    </row>
    <row r="60" spans="1:16" x14ac:dyDescent="0.3">
      <c r="A60" s="1">
        <v>974761122</v>
      </c>
      <c r="B60" t="s">
        <v>29</v>
      </c>
      <c r="C60" t="s">
        <v>134</v>
      </c>
      <c r="D60" s="3">
        <v>0</v>
      </c>
      <c r="E60" s="3"/>
      <c r="F60" s="3"/>
      <c r="G60" s="3"/>
      <c r="H60" s="3"/>
      <c r="I60" s="3"/>
      <c r="J60" s="3"/>
      <c r="K60" s="3"/>
      <c r="L60" s="3"/>
      <c r="M60" s="3"/>
      <c r="N60" s="3">
        <v>2</v>
      </c>
      <c r="O60" s="3"/>
      <c r="P60" s="3">
        <f t="shared" si="0"/>
        <v>2</v>
      </c>
    </row>
    <row r="61" spans="1:16" hidden="1" x14ac:dyDescent="0.3">
      <c r="A61" s="1">
        <v>960885406</v>
      </c>
      <c r="B61" t="s">
        <v>41</v>
      </c>
      <c r="C61" t="s">
        <v>135</v>
      </c>
      <c r="D61" s="3">
        <v>0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>
        <f t="shared" si="0"/>
        <v>0</v>
      </c>
    </row>
    <row r="62" spans="1:16" hidden="1" x14ac:dyDescent="0.3">
      <c r="A62" s="1">
        <v>982583462</v>
      </c>
      <c r="B62" t="s">
        <v>43</v>
      </c>
      <c r="C62" t="s">
        <v>136</v>
      </c>
      <c r="D62" s="3">
        <v>0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>
        <f t="shared" si="0"/>
        <v>0</v>
      </c>
    </row>
    <row r="63" spans="1:16" x14ac:dyDescent="0.3">
      <c r="A63" s="1">
        <v>986186999</v>
      </c>
      <c r="B63" t="s">
        <v>4</v>
      </c>
      <c r="C63" t="s">
        <v>137</v>
      </c>
      <c r="D63" s="3">
        <v>11171</v>
      </c>
      <c r="E63" s="3">
        <v>10363</v>
      </c>
      <c r="F63" s="3">
        <v>17527</v>
      </c>
      <c r="G63" s="3">
        <v>32791</v>
      </c>
      <c r="H63" s="3">
        <v>11308</v>
      </c>
      <c r="I63" s="3">
        <v>10439</v>
      </c>
      <c r="J63" s="3">
        <v>9065</v>
      </c>
      <c r="K63" s="3">
        <v>9456</v>
      </c>
      <c r="L63" s="3">
        <v>10167</v>
      </c>
      <c r="M63" s="3">
        <v>11419</v>
      </c>
      <c r="N63" s="3">
        <v>9990</v>
      </c>
      <c r="O63" s="3">
        <v>8434</v>
      </c>
      <c r="P63" s="3">
        <f t="shared" si="0"/>
        <v>152130</v>
      </c>
    </row>
    <row r="64" spans="1:16" x14ac:dyDescent="0.3">
      <c r="A64" s="1">
        <v>971032081</v>
      </c>
      <c r="B64" t="s">
        <v>10</v>
      </c>
      <c r="C64" t="s">
        <v>138</v>
      </c>
      <c r="D64" s="3">
        <v>240</v>
      </c>
      <c r="E64" s="3">
        <v>235</v>
      </c>
      <c r="F64" s="3">
        <v>206</v>
      </c>
      <c r="G64" s="3">
        <v>150</v>
      </c>
      <c r="H64" s="3">
        <v>134</v>
      </c>
      <c r="I64" s="3">
        <v>132</v>
      </c>
      <c r="J64" s="3">
        <v>117</v>
      </c>
      <c r="K64" s="3">
        <v>116</v>
      </c>
      <c r="L64" s="3">
        <v>155</v>
      </c>
      <c r="M64" s="3">
        <v>236</v>
      </c>
      <c r="N64" s="3">
        <v>287</v>
      </c>
      <c r="O64" s="3">
        <v>481</v>
      </c>
      <c r="P64" s="3">
        <f t="shared" si="0"/>
        <v>2489</v>
      </c>
    </row>
    <row r="65" spans="1:17" x14ac:dyDescent="0.3">
      <c r="A65" s="1">
        <v>921627009</v>
      </c>
      <c r="B65" t="s">
        <v>235</v>
      </c>
      <c r="C65" t="s">
        <v>236</v>
      </c>
      <c r="D65" s="3">
        <v>5</v>
      </c>
      <c r="E65" s="3">
        <v>22</v>
      </c>
      <c r="F65" s="3">
        <v>923</v>
      </c>
      <c r="G65" s="3">
        <v>4126</v>
      </c>
      <c r="H65" s="3">
        <v>5759</v>
      </c>
      <c r="I65" s="3">
        <v>8511</v>
      </c>
      <c r="J65" s="3">
        <v>5007</v>
      </c>
      <c r="K65" s="3">
        <v>5990</v>
      </c>
      <c r="L65" s="3">
        <v>6882</v>
      </c>
      <c r="M65" s="3">
        <v>7371</v>
      </c>
      <c r="N65" s="3">
        <v>7755</v>
      </c>
      <c r="O65" s="3">
        <v>6919</v>
      </c>
      <c r="P65" s="3">
        <f>SUM(D65:O65)</f>
        <v>59270</v>
      </c>
    </row>
    <row r="66" spans="1:17" x14ac:dyDescent="0.3">
      <c r="A66" s="1">
        <v>974762501</v>
      </c>
      <c r="B66" t="s">
        <v>237</v>
      </c>
      <c r="C66" t="s">
        <v>238</v>
      </c>
      <c r="D66" s="3">
        <v>1</v>
      </c>
      <c r="E66" s="3">
        <v>3</v>
      </c>
      <c r="F66" s="3">
        <v>10</v>
      </c>
      <c r="G66" s="3">
        <v>18</v>
      </c>
      <c r="H66" s="3">
        <v>25</v>
      </c>
      <c r="I66" s="3">
        <v>28</v>
      </c>
      <c r="J66" s="3">
        <v>13</v>
      </c>
      <c r="K66" s="3">
        <v>24</v>
      </c>
      <c r="L66" s="3">
        <v>24</v>
      </c>
      <c r="M66" s="3">
        <v>49</v>
      </c>
      <c r="N66" s="3">
        <v>38</v>
      </c>
      <c r="O66" s="3">
        <v>54</v>
      </c>
      <c r="P66" s="3">
        <f>SUM(D66:O66)</f>
        <v>287</v>
      </c>
    </row>
    <row r="67" spans="1:17" x14ac:dyDescent="0.3">
      <c r="A67" s="1">
        <v>971526920</v>
      </c>
      <c r="B67" t="s">
        <v>5</v>
      </c>
      <c r="C67" t="s">
        <v>139</v>
      </c>
      <c r="D67" s="3">
        <v>89361</v>
      </c>
      <c r="E67" s="3">
        <v>43118</v>
      </c>
      <c r="F67" s="3">
        <v>46480</v>
      </c>
      <c r="G67" s="3">
        <v>34933</v>
      </c>
      <c r="H67" s="3">
        <v>32354</v>
      </c>
      <c r="I67" s="3">
        <v>29682</v>
      </c>
      <c r="J67" s="3">
        <v>14327</v>
      </c>
      <c r="K67" s="3">
        <v>16150</v>
      </c>
      <c r="L67" s="3">
        <v>28916</v>
      </c>
      <c r="M67" s="3">
        <v>31786</v>
      </c>
      <c r="N67" s="3">
        <v>10687</v>
      </c>
      <c r="O67" s="3">
        <v>15811</v>
      </c>
      <c r="P67" s="3">
        <f t="shared" si="0"/>
        <v>393605</v>
      </c>
    </row>
    <row r="68" spans="1:17" hidden="1" x14ac:dyDescent="0.3">
      <c r="A68" s="1">
        <v>964965226</v>
      </c>
      <c r="B68" t="s">
        <v>53</v>
      </c>
      <c r="C68" t="s">
        <v>140</v>
      </c>
      <c r="D68" s="3">
        <v>0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>
        <f t="shared" si="0"/>
        <v>0</v>
      </c>
    </row>
    <row r="69" spans="1:17" x14ac:dyDescent="0.3">
      <c r="A69" s="1">
        <v>914459265</v>
      </c>
      <c r="B69" t="s">
        <v>239</v>
      </c>
      <c r="C69" t="s">
        <v>141</v>
      </c>
      <c r="D69" s="3">
        <v>6</v>
      </c>
      <c r="E69" s="3">
        <v>43</v>
      </c>
      <c r="F69" s="3">
        <v>86</v>
      </c>
      <c r="G69" s="3">
        <v>1700</v>
      </c>
      <c r="H69" s="3">
        <v>67</v>
      </c>
      <c r="I69" s="3">
        <v>17</v>
      </c>
      <c r="J69" s="3">
        <v>14</v>
      </c>
      <c r="K69" s="3">
        <v>7</v>
      </c>
      <c r="L69" s="3">
        <v>7</v>
      </c>
      <c r="M69" s="3">
        <v>2</v>
      </c>
      <c r="N69" s="3">
        <v>1</v>
      </c>
      <c r="O69" s="3"/>
      <c r="P69" s="3">
        <f t="shared" si="0"/>
        <v>1950</v>
      </c>
    </row>
    <row r="70" spans="1:17" x14ac:dyDescent="0.3">
      <c r="A70" s="1" t="s">
        <v>142</v>
      </c>
      <c r="B70" t="s">
        <v>54</v>
      </c>
      <c r="C70" t="s">
        <v>143</v>
      </c>
      <c r="D70" s="3">
        <v>2936</v>
      </c>
      <c r="E70" s="3">
        <v>2865</v>
      </c>
      <c r="F70" s="3">
        <v>2941</v>
      </c>
      <c r="G70" s="3">
        <v>2619</v>
      </c>
      <c r="H70" s="3">
        <v>2914</v>
      </c>
      <c r="I70" s="3">
        <v>3294</v>
      </c>
      <c r="J70" s="3">
        <v>2856</v>
      </c>
      <c r="K70" s="3">
        <v>3030</v>
      </c>
      <c r="L70" s="3">
        <v>4005</v>
      </c>
      <c r="M70" s="3">
        <v>3698</v>
      </c>
      <c r="N70" s="3">
        <v>3854</v>
      </c>
      <c r="O70" s="3">
        <v>3781</v>
      </c>
      <c r="P70" s="3">
        <f t="shared" si="0"/>
        <v>38793</v>
      </c>
    </row>
    <row r="71" spans="1:17" hidden="1" x14ac:dyDescent="0.3">
      <c r="A71" s="1">
        <v>942110464</v>
      </c>
      <c r="B71" t="s">
        <v>58</v>
      </c>
      <c r="C71" t="s">
        <v>144</v>
      </c>
      <c r="D71" s="3">
        <v>0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>
        <f t="shared" si="0"/>
        <v>0</v>
      </c>
    </row>
    <row r="72" spans="1:17" x14ac:dyDescent="0.3">
      <c r="A72" s="1">
        <v>970018131</v>
      </c>
      <c r="B72" t="s">
        <v>9</v>
      </c>
      <c r="C72" t="s">
        <v>145</v>
      </c>
      <c r="D72" s="3">
        <v>155421</v>
      </c>
      <c r="E72" s="3">
        <v>23</v>
      </c>
      <c r="F72" s="3">
        <f>9980+24</f>
        <v>10004</v>
      </c>
      <c r="G72" s="3">
        <v>57</v>
      </c>
      <c r="H72" s="3">
        <v>50</v>
      </c>
      <c r="I72" s="3">
        <v>54</v>
      </c>
      <c r="J72" s="3">
        <v>3</v>
      </c>
      <c r="K72" s="3">
        <v>57</v>
      </c>
      <c r="L72" s="3">
        <v>100</v>
      </c>
      <c r="M72" s="3">
        <v>99813</v>
      </c>
      <c r="N72" s="3">
        <f>444394-Tabell1589[[#This Row],[Okt]]+11157</f>
        <v>355738</v>
      </c>
      <c r="O72" s="3">
        <v>2</v>
      </c>
      <c r="P72" s="3">
        <f t="shared" si="0"/>
        <v>621322</v>
      </c>
    </row>
    <row r="73" spans="1:17" hidden="1" x14ac:dyDescent="0.3">
      <c r="A73" s="1">
        <v>974760746</v>
      </c>
      <c r="B73" t="s">
        <v>60</v>
      </c>
      <c r="C73" t="s">
        <v>146</v>
      </c>
      <c r="D73" s="3">
        <v>0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>
        <f t="shared" si="0"/>
        <v>0</v>
      </c>
    </row>
    <row r="74" spans="1:17" x14ac:dyDescent="0.3">
      <c r="A74" s="1">
        <v>916132727</v>
      </c>
      <c r="B74" t="s">
        <v>49</v>
      </c>
      <c r="C74" t="s">
        <v>147</v>
      </c>
      <c r="D74" s="3">
        <v>3</v>
      </c>
      <c r="E74" s="3"/>
      <c r="F74" s="3"/>
      <c r="G74" s="3"/>
      <c r="H74" s="3"/>
      <c r="I74" s="3"/>
      <c r="J74" s="3"/>
      <c r="K74" s="3"/>
      <c r="L74" s="3">
        <v>2</v>
      </c>
      <c r="M74" s="3"/>
      <c r="N74" s="3">
        <v>4</v>
      </c>
      <c r="O74" s="3"/>
      <c r="P74" s="3">
        <f t="shared" si="0"/>
        <v>9</v>
      </c>
    </row>
    <row r="75" spans="1:17" hidden="1" x14ac:dyDescent="0.3">
      <c r="A75" s="1">
        <v>921693230</v>
      </c>
      <c r="B75" t="s">
        <v>62</v>
      </c>
      <c r="C75" t="s">
        <v>148</v>
      </c>
      <c r="D75" s="3">
        <v>0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>
        <f t="shared" si="0"/>
        <v>0</v>
      </c>
    </row>
    <row r="76" spans="1:17" ht="15" thickBot="1" x14ac:dyDescent="0.35">
      <c r="D76" s="25">
        <f>SUM(D4:D75)</f>
        <v>433668</v>
      </c>
      <c r="E76" s="25">
        <f t="shared" ref="E76:O76" si="1">SUM(E4:E75)</f>
        <v>360775</v>
      </c>
      <c r="F76" s="25">
        <f t="shared" si="1"/>
        <v>421815</v>
      </c>
      <c r="G76" s="25">
        <f t="shared" si="1"/>
        <v>549176</v>
      </c>
      <c r="H76" s="25">
        <f t="shared" si="1"/>
        <v>631471</v>
      </c>
      <c r="I76" s="25">
        <f t="shared" si="1"/>
        <v>597899</v>
      </c>
      <c r="J76" s="25">
        <f t="shared" si="1"/>
        <v>284249</v>
      </c>
      <c r="K76" s="25">
        <f>SUM(K4:K75)</f>
        <v>339734</v>
      </c>
      <c r="L76" s="25">
        <f t="shared" si="1"/>
        <v>359983</v>
      </c>
      <c r="M76" s="25">
        <f t="shared" si="1"/>
        <v>478457</v>
      </c>
      <c r="N76" s="25">
        <f t="shared" si="1"/>
        <v>663900</v>
      </c>
      <c r="O76" s="25">
        <f t="shared" si="1"/>
        <v>347980</v>
      </c>
      <c r="P76" s="25">
        <f t="shared" si="0"/>
        <v>5469107</v>
      </c>
    </row>
    <row r="77" spans="1:17" ht="15" thickTop="1" x14ac:dyDescent="0.3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x14ac:dyDescent="0.3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x14ac:dyDescent="0.3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x14ac:dyDescent="0.3">
      <c r="A80" s="31" t="s">
        <v>358</v>
      </c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x14ac:dyDescent="0.3">
      <c r="A81" s="31"/>
      <c r="B81" s="33" t="s">
        <v>240</v>
      </c>
      <c r="C81" s="26" t="s">
        <v>241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x14ac:dyDescent="0.3">
      <c r="A82" s="31"/>
      <c r="B82" s="32" t="s">
        <v>359</v>
      </c>
      <c r="C82">
        <v>10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x14ac:dyDescent="0.3">
      <c r="A83" s="31"/>
      <c r="B83" s="32" t="s">
        <v>360</v>
      </c>
      <c r="C83">
        <v>3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7" x14ac:dyDescent="0.3">
      <c r="A84" s="31"/>
      <c r="B84" s="32" t="s">
        <v>361</v>
      </c>
      <c r="C84">
        <v>4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1:17" x14ac:dyDescent="0.3">
      <c r="A85" s="31"/>
      <c r="B85" s="32" t="s">
        <v>362</v>
      </c>
      <c r="C85">
        <v>510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7" x14ac:dyDescent="0.3">
      <c r="A86" s="31"/>
      <c r="B86" s="32" t="s">
        <v>363</v>
      </c>
      <c r="C86">
        <v>3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1:17" x14ac:dyDescent="0.3">
      <c r="A87" s="31"/>
      <c r="B87" s="32" t="s">
        <v>364</v>
      </c>
      <c r="C87">
        <v>11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x14ac:dyDescent="0.3">
      <c r="A88" s="31"/>
      <c r="B88" s="32" t="s">
        <v>365</v>
      </c>
      <c r="C88">
        <v>276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1:17" x14ac:dyDescent="0.3">
      <c r="A89" s="31"/>
      <c r="B89" s="32" t="s">
        <v>155</v>
      </c>
      <c r="C89">
        <v>3800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x14ac:dyDescent="0.3">
      <c r="A90" s="31"/>
      <c r="B90" s="32" t="s">
        <v>366</v>
      </c>
      <c r="C90">
        <v>81746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x14ac:dyDescent="0.3">
      <c r="A91" s="31"/>
      <c r="B91" s="32" t="s">
        <v>367</v>
      </c>
      <c r="C91">
        <v>4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7" x14ac:dyDescent="0.3">
      <c r="A92" s="31"/>
      <c r="B92" s="32" t="s">
        <v>368</v>
      </c>
      <c r="C92">
        <v>57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x14ac:dyDescent="0.3">
      <c r="A93" s="31"/>
      <c r="B93" s="32" t="s">
        <v>369</v>
      </c>
      <c r="C93">
        <v>289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x14ac:dyDescent="0.3">
      <c r="A94" s="31"/>
      <c r="B94" s="32" t="s">
        <v>370</v>
      </c>
      <c r="C94">
        <v>1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x14ac:dyDescent="0.3">
      <c r="A95" s="31"/>
      <c r="B95" s="32" t="s">
        <v>371</v>
      </c>
      <c r="C95">
        <v>3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x14ac:dyDescent="0.3">
      <c r="A96" s="31"/>
      <c r="B96" s="32" t="s">
        <v>372</v>
      </c>
      <c r="C96">
        <v>2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x14ac:dyDescent="0.3">
      <c r="A97" s="31"/>
      <c r="B97" s="32" t="s">
        <v>156</v>
      </c>
      <c r="C97">
        <v>161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x14ac:dyDescent="0.3">
      <c r="A98" s="31"/>
      <c r="B98" s="32" t="s">
        <v>242</v>
      </c>
      <c r="C98">
        <v>4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x14ac:dyDescent="0.3">
      <c r="A99" s="31"/>
      <c r="B99" s="32" t="s">
        <v>157</v>
      </c>
      <c r="C99">
        <v>6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x14ac:dyDescent="0.3">
      <c r="A100" s="31"/>
      <c r="B100" s="32" t="s">
        <v>243</v>
      </c>
      <c r="C100">
        <v>835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x14ac:dyDescent="0.3">
      <c r="A101" s="31"/>
      <c r="B101" s="32" t="s">
        <v>244</v>
      </c>
      <c r="C101">
        <v>41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x14ac:dyDescent="0.3">
      <c r="A102" s="31"/>
      <c r="B102" s="32" t="s">
        <v>245</v>
      </c>
      <c r="C102">
        <v>5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x14ac:dyDescent="0.3">
      <c r="A103" s="31"/>
      <c r="B103" s="32" t="s">
        <v>246</v>
      </c>
      <c r="C103">
        <v>7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x14ac:dyDescent="0.3">
      <c r="A104" s="31"/>
      <c r="B104" s="32" t="s">
        <v>198</v>
      </c>
      <c r="C104">
        <v>18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x14ac:dyDescent="0.3">
      <c r="A105" s="31"/>
      <c r="B105" s="32" t="s">
        <v>159</v>
      </c>
      <c r="C105">
        <v>20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7" x14ac:dyDescent="0.3">
      <c r="A106" s="31"/>
      <c r="B106" s="32" t="s">
        <v>373</v>
      </c>
      <c r="C106">
        <v>23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x14ac:dyDescent="0.3">
      <c r="A107" s="31"/>
      <c r="B107" s="32" t="s">
        <v>374</v>
      </c>
      <c r="C107">
        <v>2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x14ac:dyDescent="0.3">
      <c r="A108" s="31"/>
      <c r="B108" s="32" t="s">
        <v>199</v>
      </c>
      <c r="C108">
        <v>24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x14ac:dyDescent="0.3">
      <c r="A109" s="31"/>
      <c r="B109" s="32" t="s">
        <v>200</v>
      </c>
      <c r="C109">
        <v>32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x14ac:dyDescent="0.3">
      <c r="A110" s="31"/>
      <c r="B110" s="32" t="s">
        <v>375</v>
      </c>
      <c r="C110">
        <v>225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x14ac:dyDescent="0.3">
      <c r="A111" s="31"/>
      <c r="B111" s="32" t="s">
        <v>376</v>
      </c>
      <c r="C111">
        <v>31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x14ac:dyDescent="0.3">
      <c r="A112" s="31"/>
      <c r="B112" s="32" t="s">
        <v>377</v>
      </c>
      <c r="C112">
        <v>182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x14ac:dyDescent="0.3">
      <c r="A113" s="31"/>
      <c r="B113" s="32" t="s">
        <v>378</v>
      </c>
      <c r="C113">
        <v>1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x14ac:dyDescent="0.3">
      <c r="A114" s="31"/>
      <c r="B114" s="32" t="s">
        <v>379</v>
      </c>
      <c r="C114">
        <v>124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x14ac:dyDescent="0.3">
      <c r="A115" s="31"/>
      <c r="B115" s="32" t="s">
        <v>380</v>
      </c>
      <c r="C115">
        <v>111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x14ac:dyDescent="0.3">
      <c r="A116" s="31"/>
      <c r="B116" s="32" t="s">
        <v>381</v>
      </c>
      <c r="C116">
        <v>221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x14ac:dyDescent="0.3">
      <c r="A117" s="31"/>
      <c r="B117" s="32" t="s">
        <v>382</v>
      </c>
      <c r="C117">
        <v>61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x14ac:dyDescent="0.3">
      <c r="A118" s="31"/>
      <c r="B118" s="32" t="s">
        <v>383</v>
      </c>
      <c r="C118">
        <v>56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x14ac:dyDescent="0.3">
      <c r="A119" s="31"/>
      <c r="B119" s="32" t="s">
        <v>247</v>
      </c>
      <c r="C119">
        <v>153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x14ac:dyDescent="0.3">
      <c r="A120" s="31"/>
      <c r="B120" s="32" t="s">
        <v>248</v>
      </c>
      <c r="C120">
        <v>74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x14ac:dyDescent="0.3">
      <c r="A121" s="31"/>
      <c r="B121" s="32" t="s">
        <v>384</v>
      </c>
      <c r="C121">
        <v>192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1:17" x14ac:dyDescent="0.3">
      <c r="A122" s="31"/>
      <c r="B122" s="32" t="s">
        <v>385</v>
      </c>
      <c r="C122">
        <v>10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x14ac:dyDescent="0.3">
      <c r="A123" s="31"/>
      <c r="B123" s="32" t="s">
        <v>386</v>
      </c>
      <c r="C123">
        <v>8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x14ac:dyDescent="0.3">
      <c r="A124" s="31"/>
      <c r="B124" s="32" t="s">
        <v>387</v>
      </c>
      <c r="C124">
        <v>15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x14ac:dyDescent="0.3">
      <c r="A125" s="31"/>
      <c r="B125" s="32" t="s">
        <v>162</v>
      </c>
      <c r="C125">
        <v>58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x14ac:dyDescent="0.3">
      <c r="A126" s="31"/>
      <c r="B126" s="32" t="s">
        <v>388</v>
      </c>
      <c r="C126">
        <v>8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x14ac:dyDescent="0.3">
      <c r="A127" s="31"/>
      <c r="B127" s="32" t="s">
        <v>249</v>
      </c>
      <c r="C127">
        <v>17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x14ac:dyDescent="0.3">
      <c r="A128" s="31"/>
      <c r="B128" s="32" t="s">
        <v>389</v>
      </c>
      <c r="C128">
        <v>212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x14ac:dyDescent="0.3">
      <c r="A129" s="31"/>
      <c r="B129" s="32" t="s">
        <v>390</v>
      </c>
      <c r="C129">
        <v>2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x14ac:dyDescent="0.3">
      <c r="A130" s="31"/>
      <c r="B130" s="32" t="s">
        <v>231</v>
      </c>
      <c r="C130">
        <v>1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x14ac:dyDescent="0.3">
      <c r="A131" s="31"/>
      <c r="B131" s="32" t="s">
        <v>164</v>
      </c>
      <c r="C131">
        <v>28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x14ac:dyDescent="0.3">
      <c r="A132" s="31"/>
      <c r="B132" s="32" t="s">
        <v>202</v>
      </c>
      <c r="C132">
        <v>9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7" x14ac:dyDescent="0.3">
      <c r="A133" s="31"/>
      <c r="B133" s="32" t="s">
        <v>203</v>
      </c>
      <c r="C133">
        <v>7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1:17" x14ac:dyDescent="0.3">
      <c r="A134" s="31"/>
      <c r="B134" s="32" t="s">
        <v>391</v>
      </c>
      <c r="C134">
        <v>13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7" x14ac:dyDescent="0.3">
      <c r="A135" s="31"/>
      <c r="B135" s="32" t="s">
        <v>204</v>
      </c>
      <c r="C135">
        <v>117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7" x14ac:dyDescent="0.3">
      <c r="A136" s="31"/>
      <c r="B136" s="32" t="s">
        <v>165</v>
      </c>
      <c r="C136">
        <v>37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x14ac:dyDescent="0.3">
      <c r="A137" s="31"/>
      <c r="B137" s="32" t="s">
        <v>392</v>
      </c>
      <c r="C137">
        <v>4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x14ac:dyDescent="0.3">
      <c r="A138" s="31"/>
      <c r="B138" s="32" t="s">
        <v>251</v>
      </c>
      <c r="C138">
        <v>158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x14ac:dyDescent="0.3">
      <c r="A139" s="31"/>
      <c r="B139" s="32" t="s">
        <v>252</v>
      </c>
      <c r="C139">
        <v>91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x14ac:dyDescent="0.3">
      <c r="A140" s="31"/>
      <c r="B140" s="32" t="s">
        <v>253</v>
      </c>
      <c r="C140">
        <v>1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x14ac:dyDescent="0.3">
      <c r="A141" s="31"/>
      <c r="B141" s="32" t="s">
        <v>254</v>
      </c>
      <c r="C141">
        <v>21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x14ac:dyDescent="0.3">
      <c r="A142" s="31"/>
      <c r="B142" s="32" t="s">
        <v>255</v>
      </c>
      <c r="C142">
        <v>10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x14ac:dyDescent="0.3">
      <c r="A143" s="31"/>
      <c r="B143" s="32" t="s">
        <v>256</v>
      </c>
      <c r="C143">
        <v>131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x14ac:dyDescent="0.3">
      <c r="A144" s="31"/>
      <c r="B144" s="32" t="s">
        <v>257</v>
      </c>
      <c r="C144">
        <v>83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x14ac:dyDescent="0.3">
      <c r="A145" s="31"/>
      <c r="B145" s="32" t="s">
        <v>258</v>
      </c>
      <c r="C145">
        <v>16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x14ac:dyDescent="0.3">
      <c r="A146" s="31"/>
      <c r="B146" s="32" t="s">
        <v>259</v>
      </c>
      <c r="C146">
        <v>1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x14ac:dyDescent="0.3">
      <c r="A147" s="31"/>
      <c r="B147" s="32" t="s">
        <v>261</v>
      </c>
      <c r="C147">
        <v>28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7" x14ac:dyDescent="0.3">
      <c r="A148" s="31"/>
      <c r="B148" s="32" t="s">
        <v>262</v>
      </c>
      <c r="C148">
        <v>25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7" x14ac:dyDescent="0.3">
      <c r="A149" s="31"/>
      <c r="B149" s="32" t="s">
        <v>263</v>
      </c>
      <c r="C149">
        <v>17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7" x14ac:dyDescent="0.3">
      <c r="A150" s="31"/>
      <c r="B150" s="32" t="s">
        <v>264</v>
      </c>
      <c r="C150">
        <v>696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x14ac:dyDescent="0.3">
      <c r="A151" s="31"/>
      <c r="B151" s="32" t="s">
        <v>229</v>
      </c>
      <c r="C151">
        <v>14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x14ac:dyDescent="0.3">
      <c r="A152" s="31"/>
      <c r="B152" s="32" t="s">
        <v>206</v>
      </c>
      <c r="C152">
        <v>28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x14ac:dyDescent="0.3">
      <c r="A153" s="31"/>
      <c r="B153" s="32" t="s">
        <v>166</v>
      </c>
      <c r="C153">
        <v>6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x14ac:dyDescent="0.3">
      <c r="A154" s="31"/>
      <c r="B154" s="32" t="s">
        <v>167</v>
      </c>
      <c r="C154">
        <v>8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7" x14ac:dyDescent="0.3">
      <c r="A155" s="31"/>
      <c r="B155" s="32" t="s">
        <v>207</v>
      </c>
      <c r="C155">
        <v>5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x14ac:dyDescent="0.3">
      <c r="A156" s="31"/>
      <c r="B156" s="32" t="s">
        <v>393</v>
      </c>
      <c r="C156">
        <v>153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x14ac:dyDescent="0.3">
      <c r="A157" s="31"/>
      <c r="B157" s="32" t="s">
        <v>394</v>
      </c>
      <c r="C157">
        <v>50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x14ac:dyDescent="0.3">
      <c r="A158" s="31"/>
      <c r="B158" s="32" t="s">
        <v>266</v>
      </c>
      <c r="C158">
        <v>35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x14ac:dyDescent="0.3">
      <c r="A159" s="31"/>
      <c r="B159" s="32" t="s">
        <v>208</v>
      </c>
      <c r="C159">
        <v>2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x14ac:dyDescent="0.3">
      <c r="A160" s="31"/>
      <c r="B160" s="32" t="s">
        <v>395</v>
      </c>
      <c r="C160">
        <v>5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1:17" x14ac:dyDescent="0.3">
      <c r="A161" s="31"/>
      <c r="B161" s="32" t="s">
        <v>396</v>
      </c>
      <c r="C161">
        <v>4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7" x14ac:dyDescent="0.3">
      <c r="A162" s="31"/>
      <c r="B162" s="32" t="s">
        <v>397</v>
      </c>
      <c r="C162">
        <v>2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7" x14ac:dyDescent="0.3">
      <c r="A163" s="31"/>
      <c r="B163" s="32" t="s">
        <v>398</v>
      </c>
      <c r="C163">
        <v>2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x14ac:dyDescent="0.3">
      <c r="A164" s="31"/>
      <c r="B164" s="32" t="s">
        <v>399</v>
      </c>
      <c r="C164">
        <v>1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7" x14ac:dyDescent="0.3">
      <c r="A165" s="31"/>
      <c r="B165" s="32" t="s">
        <v>400</v>
      </c>
      <c r="C165">
        <v>92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7" x14ac:dyDescent="0.3">
      <c r="A166" s="31"/>
      <c r="B166" s="32" t="s">
        <v>401</v>
      </c>
      <c r="C166">
        <v>437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7" x14ac:dyDescent="0.3">
      <c r="A167" s="31"/>
      <c r="B167" s="32" t="s">
        <v>402</v>
      </c>
      <c r="C167">
        <v>1515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7" x14ac:dyDescent="0.3">
      <c r="A168" s="31"/>
      <c r="B168" s="32" t="s">
        <v>403</v>
      </c>
      <c r="C168">
        <v>63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x14ac:dyDescent="0.3">
      <c r="A169" s="31"/>
      <c r="B169" s="32" t="s">
        <v>404</v>
      </c>
      <c r="C169">
        <v>56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7" x14ac:dyDescent="0.3">
      <c r="A170" s="31"/>
      <c r="B170" s="32" t="s">
        <v>405</v>
      </c>
      <c r="C170">
        <v>1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x14ac:dyDescent="0.3">
      <c r="A171" s="31"/>
      <c r="B171" s="32" t="s">
        <v>406</v>
      </c>
      <c r="C171">
        <v>1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x14ac:dyDescent="0.3">
      <c r="A172" s="31"/>
      <c r="B172" s="32" t="s">
        <v>407</v>
      </c>
      <c r="C172">
        <v>1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x14ac:dyDescent="0.3">
      <c r="A173" s="31"/>
      <c r="B173" s="32" t="s">
        <v>267</v>
      </c>
      <c r="C173">
        <v>1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x14ac:dyDescent="0.3">
      <c r="A174" s="31"/>
      <c r="B174" s="32" t="s">
        <v>408</v>
      </c>
      <c r="C174">
        <v>146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x14ac:dyDescent="0.3">
      <c r="A175" s="31"/>
      <c r="B175" s="32" t="s">
        <v>409</v>
      </c>
      <c r="C175">
        <v>25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x14ac:dyDescent="0.3">
      <c r="A176" s="31"/>
      <c r="B176" s="32" t="s">
        <v>410</v>
      </c>
      <c r="C176">
        <v>17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7" x14ac:dyDescent="0.3">
      <c r="A177" s="31"/>
      <c r="B177" s="32" t="s">
        <v>411</v>
      </c>
      <c r="C177">
        <v>33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7" x14ac:dyDescent="0.3">
      <c r="A178" s="31"/>
      <c r="B178" s="32" t="s">
        <v>271</v>
      </c>
      <c r="C178">
        <v>1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7" x14ac:dyDescent="0.3">
      <c r="A179" s="31"/>
      <c r="B179" s="32" t="s">
        <v>412</v>
      </c>
      <c r="C179">
        <v>2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7" x14ac:dyDescent="0.3">
      <c r="A180" s="31"/>
      <c r="B180" s="32" t="s">
        <v>413</v>
      </c>
      <c r="C180">
        <v>1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7" x14ac:dyDescent="0.3">
      <c r="A181" s="31"/>
      <c r="B181" s="32" t="s">
        <v>210</v>
      </c>
      <c r="C181">
        <v>1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7" x14ac:dyDescent="0.3">
      <c r="A182" s="31"/>
      <c r="B182" s="32" t="s">
        <v>211</v>
      </c>
      <c r="C182">
        <v>8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x14ac:dyDescent="0.3">
      <c r="A183" s="31"/>
      <c r="B183" s="32" t="s">
        <v>169</v>
      </c>
      <c r="C183">
        <v>101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x14ac:dyDescent="0.3">
      <c r="A184" s="31"/>
      <c r="B184" s="32" t="s">
        <v>170</v>
      </c>
      <c r="C184">
        <v>25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x14ac:dyDescent="0.3">
      <c r="A185" s="31"/>
      <c r="B185" s="32" t="s">
        <v>171</v>
      </c>
      <c r="C185">
        <v>22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x14ac:dyDescent="0.3">
      <c r="A186" s="31"/>
      <c r="B186" s="32" t="s">
        <v>172</v>
      </c>
      <c r="C186">
        <v>7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x14ac:dyDescent="0.3">
      <c r="A187" s="31"/>
      <c r="B187" s="32" t="s">
        <v>173</v>
      </c>
      <c r="C187">
        <v>6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7" x14ac:dyDescent="0.3">
      <c r="A188" s="31"/>
      <c r="B188" s="32" t="s">
        <v>272</v>
      </c>
      <c r="C188">
        <v>31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x14ac:dyDescent="0.3">
      <c r="A189" s="31"/>
      <c r="B189" s="32" t="s">
        <v>273</v>
      </c>
      <c r="C189">
        <v>10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x14ac:dyDescent="0.3">
      <c r="A190" s="31"/>
      <c r="B190" s="32" t="s">
        <v>212</v>
      </c>
      <c r="C190">
        <v>251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x14ac:dyDescent="0.3">
      <c r="A191" s="31"/>
      <c r="B191" s="32" t="s">
        <v>274</v>
      </c>
      <c r="C191">
        <v>14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x14ac:dyDescent="0.3">
      <c r="A192" s="31"/>
      <c r="B192" s="32" t="s">
        <v>275</v>
      </c>
      <c r="C192">
        <v>4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7" x14ac:dyDescent="0.3">
      <c r="A193" s="31"/>
      <c r="B193" s="32" t="s">
        <v>276</v>
      </c>
      <c r="C193">
        <v>3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7" x14ac:dyDescent="0.3">
      <c r="A194" s="31"/>
      <c r="B194" s="32" t="s">
        <v>277</v>
      </c>
      <c r="C194">
        <v>2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7" x14ac:dyDescent="0.3">
      <c r="A195" s="31"/>
      <c r="B195" s="32" t="s">
        <v>279</v>
      </c>
      <c r="C195">
        <v>6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</row>
    <row r="196" spans="1:17" x14ac:dyDescent="0.3">
      <c r="A196" s="31"/>
      <c r="B196" s="32" t="s">
        <v>414</v>
      </c>
      <c r="C196">
        <v>28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7" x14ac:dyDescent="0.3">
      <c r="A197" s="31"/>
      <c r="B197" s="32" t="s">
        <v>415</v>
      </c>
      <c r="C197">
        <v>10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x14ac:dyDescent="0.3">
      <c r="A198" s="31"/>
      <c r="B198" s="32" t="s">
        <v>416</v>
      </c>
      <c r="C198">
        <v>110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x14ac:dyDescent="0.3">
      <c r="A199" s="31"/>
      <c r="B199" s="32" t="s">
        <v>280</v>
      </c>
      <c r="C199">
        <v>9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</row>
    <row r="200" spans="1:17" x14ac:dyDescent="0.3">
      <c r="A200" s="31"/>
      <c r="B200" s="32" t="s">
        <v>282</v>
      </c>
      <c r="C200">
        <v>43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7" x14ac:dyDescent="0.3">
      <c r="A201" s="31"/>
      <c r="B201" s="32" t="s">
        <v>283</v>
      </c>
      <c r="C201">
        <v>20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x14ac:dyDescent="0.3">
      <c r="A202" s="31"/>
      <c r="B202" s="32" t="s">
        <v>214</v>
      </c>
      <c r="C202">
        <v>15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x14ac:dyDescent="0.3">
      <c r="A203" s="31"/>
      <c r="B203" s="32" t="s">
        <v>284</v>
      </c>
      <c r="C203">
        <v>19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7" x14ac:dyDescent="0.3">
      <c r="A204" s="31"/>
      <c r="B204" s="32" t="s">
        <v>417</v>
      </c>
      <c r="C204">
        <v>2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x14ac:dyDescent="0.3">
      <c r="A205" s="31"/>
      <c r="B205" s="32" t="s">
        <v>418</v>
      </c>
      <c r="C205">
        <v>40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x14ac:dyDescent="0.3">
      <c r="A206" s="31"/>
      <c r="B206" s="32" t="s">
        <v>419</v>
      </c>
      <c r="C206">
        <v>15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x14ac:dyDescent="0.3">
      <c r="A207" s="31"/>
      <c r="B207" s="32" t="s">
        <v>215</v>
      </c>
      <c r="C207">
        <v>25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x14ac:dyDescent="0.3">
      <c r="A208" s="31"/>
      <c r="B208" s="32" t="s">
        <v>420</v>
      </c>
      <c r="C208">
        <v>9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1:17" x14ac:dyDescent="0.3">
      <c r="A209" s="31"/>
      <c r="B209" s="32" t="s">
        <v>285</v>
      </c>
      <c r="C209">
        <v>54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7" x14ac:dyDescent="0.3">
      <c r="A210" s="31"/>
      <c r="B210" s="32" t="s">
        <v>216</v>
      </c>
      <c r="C210">
        <v>27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7" x14ac:dyDescent="0.3">
      <c r="A211" s="31"/>
      <c r="B211" s="32" t="s">
        <v>217</v>
      </c>
      <c r="C211">
        <v>118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7" x14ac:dyDescent="0.3">
      <c r="A212" s="31"/>
      <c r="B212" s="32" t="s">
        <v>421</v>
      </c>
      <c r="C212">
        <v>32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</row>
    <row r="213" spans="1:17" x14ac:dyDescent="0.3">
      <c r="A213" s="31"/>
      <c r="B213" s="32" t="s">
        <v>422</v>
      </c>
      <c r="C213">
        <v>1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</row>
    <row r="214" spans="1:17" x14ac:dyDescent="0.3">
      <c r="A214" s="31"/>
      <c r="B214" s="32" t="s">
        <v>423</v>
      </c>
      <c r="C214">
        <v>39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</row>
    <row r="215" spans="1:17" x14ac:dyDescent="0.3">
      <c r="A215" s="31"/>
      <c r="B215" s="32" t="s">
        <v>175</v>
      </c>
      <c r="C215">
        <v>4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</row>
    <row r="216" spans="1:17" x14ac:dyDescent="0.3">
      <c r="A216" s="31"/>
      <c r="B216" s="32" t="s">
        <v>176</v>
      </c>
      <c r="C216">
        <v>9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7" x14ac:dyDescent="0.3">
      <c r="A217" s="31"/>
      <c r="B217" s="32" t="s">
        <v>424</v>
      </c>
      <c r="C217">
        <v>38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</row>
    <row r="218" spans="1:17" x14ac:dyDescent="0.3">
      <c r="A218" s="31"/>
      <c r="B218" s="32" t="s">
        <v>425</v>
      </c>
      <c r="C218">
        <v>3568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</row>
    <row r="219" spans="1:17" x14ac:dyDescent="0.3">
      <c r="A219" s="31"/>
      <c r="B219" s="32" t="s">
        <v>286</v>
      </c>
      <c r="C219">
        <v>12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</row>
    <row r="220" spans="1:17" x14ac:dyDescent="0.3">
      <c r="A220" s="31"/>
      <c r="B220" s="32" t="s">
        <v>287</v>
      </c>
      <c r="C220">
        <v>5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</row>
    <row r="221" spans="1:17" x14ac:dyDescent="0.3">
      <c r="A221" s="31"/>
      <c r="B221" s="32" t="s">
        <v>426</v>
      </c>
      <c r="C221">
        <v>1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</row>
    <row r="222" spans="1:17" x14ac:dyDescent="0.3">
      <c r="A222" s="31"/>
      <c r="B222" s="32" t="s">
        <v>289</v>
      </c>
      <c r="C222">
        <v>6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</row>
    <row r="223" spans="1:17" x14ac:dyDescent="0.3">
      <c r="A223" s="31"/>
      <c r="B223" s="32" t="s">
        <v>290</v>
      </c>
      <c r="C223">
        <v>6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</row>
    <row r="224" spans="1:17" x14ac:dyDescent="0.3">
      <c r="A224" s="31"/>
      <c r="B224" s="32" t="s">
        <v>291</v>
      </c>
      <c r="C224">
        <v>3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</row>
    <row r="225" spans="1:17" x14ac:dyDescent="0.3">
      <c r="A225" s="31"/>
      <c r="B225" s="32" t="s">
        <v>427</v>
      </c>
      <c r="C225">
        <v>4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</row>
    <row r="226" spans="1:17" x14ac:dyDescent="0.3">
      <c r="A226" s="31"/>
      <c r="B226" s="32" t="s">
        <v>292</v>
      </c>
      <c r="C226">
        <v>145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</row>
    <row r="227" spans="1:17" x14ac:dyDescent="0.3">
      <c r="A227" s="31"/>
      <c r="B227" s="32" t="s">
        <v>219</v>
      </c>
      <c r="C227">
        <v>594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</row>
    <row r="228" spans="1:17" x14ac:dyDescent="0.3">
      <c r="A228" s="31"/>
      <c r="B228" s="32" t="s">
        <v>428</v>
      </c>
      <c r="C228">
        <v>12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</row>
    <row r="229" spans="1:17" x14ac:dyDescent="0.3">
      <c r="A229" s="31"/>
      <c r="B229" s="32" t="s">
        <v>429</v>
      </c>
      <c r="C229">
        <v>5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</row>
    <row r="230" spans="1:17" x14ac:dyDescent="0.3">
      <c r="A230" s="31"/>
      <c r="B230" s="32" t="s">
        <v>430</v>
      </c>
      <c r="C230">
        <v>5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</row>
    <row r="231" spans="1:17" x14ac:dyDescent="0.3">
      <c r="A231" s="31"/>
      <c r="B231" s="32" t="s">
        <v>293</v>
      </c>
      <c r="C231">
        <v>8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</row>
    <row r="232" spans="1:17" x14ac:dyDescent="0.3">
      <c r="A232" s="31"/>
      <c r="B232" s="32" t="s">
        <v>431</v>
      </c>
      <c r="C232">
        <v>3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</row>
    <row r="233" spans="1:17" x14ac:dyDescent="0.3">
      <c r="A233" s="31"/>
      <c r="B233" s="32" t="s">
        <v>432</v>
      </c>
      <c r="C233">
        <v>7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</row>
    <row r="234" spans="1:17" x14ac:dyDescent="0.3">
      <c r="A234" s="31"/>
      <c r="B234" s="32" t="s">
        <v>433</v>
      </c>
      <c r="C234">
        <v>19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</row>
    <row r="235" spans="1:17" x14ac:dyDescent="0.3">
      <c r="A235" s="31"/>
      <c r="B235" s="32" t="s">
        <v>434</v>
      </c>
      <c r="C235">
        <v>5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</row>
    <row r="236" spans="1:17" x14ac:dyDescent="0.3">
      <c r="A236" s="31"/>
      <c r="B236" s="32" t="s">
        <v>435</v>
      </c>
      <c r="C236">
        <v>1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</row>
    <row r="237" spans="1:17" x14ac:dyDescent="0.3">
      <c r="A237" s="31"/>
      <c r="B237" s="32" t="s">
        <v>436</v>
      </c>
      <c r="C237">
        <v>45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</row>
    <row r="238" spans="1:17" x14ac:dyDescent="0.3">
      <c r="A238" s="31"/>
      <c r="B238" s="32" t="s">
        <v>437</v>
      </c>
      <c r="C238">
        <v>36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</row>
    <row r="239" spans="1:17" x14ac:dyDescent="0.3">
      <c r="A239" s="31"/>
      <c r="B239" s="32" t="s">
        <v>438</v>
      </c>
      <c r="C239">
        <v>239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</row>
    <row r="240" spans="1:17" x14ac:dyDescent="0.3">
      <c r="A240" s="31"/>
      <c r="B240" s="32" t="s">
        <v>439</v>
      </c>
      <c r="C240">
        <v>206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</row>
    <row r="241" spans="1:17" x14ac:dyDescent="0.3">
      <c r="A241" s="31"/>
      <c r="B241" s="32" t="s">
        <v>440</v>
      </c>
      <c r="C241">
        <v>1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</row>
    <row r="242" spans="1:17" x14ac:dyDescent="0.3">
      <c r="A242" s="31"/>
      <c r="B242" s="32" t="s">
        <v>177</v>
      </c>
      <c r="C242">
        <v>666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</row>
    <row r="243" spans="1:17" x14ac:dyDescent="0.3">
      <c r="A243" s="31"/>
      <c r="B243" s="32" t="s">
        <v>441</v>
      </c>
      <c r="C243">
        <v>8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</row>
    <row r="244" spans="1:17" x14ac:dyDescent="0.3">
      <c r="A244" s="31"/>
      <c r="B244" s="32" t="s">
        <v>442</v>
      </c>
      <c r="C244">
        <v>10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</row>
    <row r="245" spans="1:17" x14ac:dyDescent="0.3">
      <c r="A245" s="31"/>
      <c r="B245" s="32" t="s">
        <v>294</v>
      </c>
      <c r="C245">
        <v>14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</row>
    <row r="246" spans="1:17" x14ac:dyDescent="0.3">
      <c r="A246" s="31"/>
      <c r="B246" s="32" t="s">
        <v>295</v>
      </c>
      <c r="C246">
        <v>159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</row>
    <row r="247" spans="1:17" x14ac:dyDescent="0.3">
      <c r="A247" s="31"/>
      <c r="B247" s="32" t="s">
        <v>296</v>
      </c>
      <c r="C247">
        <v>4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</row>
    <row r="248" spans="1:17" x14ac:dyDescent="0.3">
      <c r="A248" s="31"/>
      <c r="B248" s="32" t="s">
        <v>298</v>
      </c>
      <c r="C248">
        <v>1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</row>
    <row r="249" spans="1:17" x14ac:dyDescent="0.3">
      <c r="A249" s="31"/>
      <c r="B249" s="32" t="s">
        <v>299</v>
      </c>
      <c r="C249">
        <v>3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</row>
    <row r="250" spans="1:17" x14ac:dyDescent="0.3">
      <c r="A250" s="31"/>
      <c r="B250" s="32" t="s">
        <v>443</v>
      </c>
      <c r="C250">
        <v>163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</row>
    <row r="251" spans="1:17" x14ac:dyDescent="0.3">
      <c r="A251" s="31"/>
      <c r="B251" s="32" t="s">
        <v>444</v>
      </c>
      <c r="C251">
        <v>3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</row>
    <row r="252" spans="1:17" x14ac:dyDescent="0.3">
      <c r="A252" s="31"/>
      <c r="B252" s="32" t="s">
        <v>445</v>
      </c>
      <c r="C252">
        <v>52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</row>
    <row r="253" spans="1:17" x14ac:dyDescent="0.3">
      <c r="A253" s="31"/>
      <c r="B253" s="32" t="s">
        <v>446</v>
      </c>
      <c r="C253">
        <v>4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</row>
    <row r="254" spans="1:17" x14ac:dyDescent="0.3">
      <c r="A254" s="31"/>
      <c r="B254" s="32" t="s">
        <v>447</v>
      </c>
      <c r="C254">
        <v>3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</row>
    <row r="255" spans="1:17" x14ac:dyDescent="0.3">
      <c r="A255" s="31"/>
      <c r="B255" s="32" t="s">
        <v>221</v>
      </c>
      <c r="C255">
        <v>669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</row>
    <row r="256" spans="1:17" x14ac:dyDescent="0.3">
      <c r="A256" s="31"/>
      <c r="B256" s="32" t="s">
        <v>448</v>
      </c>
      <c r="C256">
        <v>18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</row>
    <row r="257" spans="1:17" x14ac:dyDescent="0.3">
      <c r="A257" s="31"/>
      <c r="B257" s="32" t="s">
        <v>449</v>
      </c>
      <c r="C257">
        <v>212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</row>
    <row r="258" spans="1:17" x14ac:dyDescent="0.3">
      <c r="A258" s="31"/>
      <c r="B258" s="32" t="s">
        <v>450</v>
      </c>
      <c r="C258">
        <v>95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</row>
    <row r="259" spans="1:17" x14ac:dyDescent="0.3">
      <c r="A259" s="31"/>
      <c r="B259" s="32" t="s">
        <v>300</v>
      </c>
      <c r="C259">
        <v>13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</row>
    <row r="260" spans="1:17" x14ac:dyDescent="0.3">
      <c r="A260" s="31"/>
      <c r="B260" s="32" t="s">
        <v>301</v>
      </c>
      <c r="C260">
        <v>18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</row>
    <row r="261" spans="1:17" x14ac:dyDescent="0.3">
      <c r="A261" s="31"/>
      <c r="B261" s="32" t="s">
        <v>451</v>
      </c>
      <c r="C261">
        <v>128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</row>
    <row r="262" spans="1:17" x14ac:dyDescent="0.3">
      <c r="A262" s="31"/>
      <c r="B262" s="32" t="s">
        <v>452</v>
      </c>
      <c r="C262">
        <v>27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</row>
    <row r="263" spans="1:17" x14ac:dyDescent="0.3">
      <c r="A263" s="31"/>
      <c r="B263" s="32" t="s">
        <v>453</v>
      </c>
      <c r="C263">
        <v>8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</row>
    <row r="264" spans="1:17" x14ac:dyDescent="0.3">
      <c r="A264" s="31"/>
      <c r="B264" s="32" t="s">
        <v>454</v>
      </c>
      <c r="C264">
        <v>451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</row>
    <row r="265" spans="1:17" x14ac:dyDescent="0.3">
      <c r="A265" s="31"/>
      <c r="B265" s="32" t="s">
        <v>302</v>
      </c>
      <c r="C265">
        <v>10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</row>
    <row r="266" spans="1:17" x14ac:dyDescent="0.3">
      <c r="A266" s="31"/>
      <c r="B266" s="32" t="s">
        <v>303</v>
      </c>
      <c r="C266">
        <v>44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</row>
    <row r="267" spans="1:17" x14ac:dyDescent="0.3">
      <c r="A267" s="31"/>
      <c r="B267" s="32" t="s">
        <v>178</v>
      </c>
      <c r="C267">
        <v>3054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</row>
    <row r="268" spans="1:17" x14ac:dyDescent="0.3">
      <c r="A268" s="31"/>
      <c r="B268" s="32" t="s">
        <v>179</v>
      </c>
      <c r="C268">
        <v>206530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</row>
    <row r="269" spans="1:17" x14ac:dyDescent="0.3">
      <c r="A269" s="31"/>
      <c r="B269" s="32" t="s">
        <v>180</v>
      </c>
      <c r="C269">
        <v>153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</row>
    <row r="270" spans="1:17" x14ac:dyDescent="0.3">
      <c r="A270" s="31"/>
      <c r="B270" s="32" t="s">
        <v>305</v>
      </c>
      <c r="C270">
        <v>77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</row>
    <row r="271" spans="1:17" x14ac:dyDescent="0.3">
      <c r="A271" s="31"/>
      <c r="B271" s="32" t="s">
        <v>455</v>
      </c>
      <c r="C271">
        <v>1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</row>
    <row r="272" spans="1:17" x14ac:dyDescent="0.3">
      <c r="A272" s="31"/>
      <c r="B272" s="32" t="s">
        <v>306</v>
      </c>
      <c r="C272">
        <v>54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</row>
    <row r="273" spans="1:17" x14ac:dyDescent="0.3">
      <c r="A273" s="31"/>
      <c r="B273" s="32" t="s">
        <v>222</v>
      </c>
      <c r="C273">
        <v>73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</row>
    <row r="274" spans="1:17" x14ac:dyDescent="0.3">
      <c r="A274" s="31"/>
      <c r="B274" s="32" t="s">
        <v>307</v>
      </c>
      <c r="C274">
        <v>75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</row>
    <row r="275" spans="1:17" x14ac:dyDescent="0.3">
      <c r="A275" s="31"/>
      <c r="B275" s="32" t="s">
        <v>223</v>
      </c>
      <c r="C275">
        <v>250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</row>
    <row r="276" spans="1:17" x14ac:dyDescent="0.3">
      <c r="A276" s="31"/>
      <c r="B276" s="32" t="s">
        <v>224</v>
      </c>
      <c r="C276">
        <v>81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</row>
    <row r="277" spans="1:17" x14ac:dyDescent="0.3">
      <c r="A277" s="31"/>
      <c r="B277" s="32" t="s">
        <v>308</v>
      </c>
      <c r="C277">
        <v>17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</row>
    <row r="278" spans="1:17" x14ac:dyDescent="0.3">
      <c r="A278" s="31"/>
      <c r="B278" s="32" t="s">
        <v>181</v>
      </c>
      <c r="C278">
        <v>72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</row>
    <row r="279" spans="1:17" x14ac:dyDescent="0.3">
      <c r="A279" s="31"/>
      <c r="B279" s="32" t="s">
        <v>182</v>
      </c>
      <c r="C279">
        <v>58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</row>
    <row r="280" spans="1:17" x14ac:dyDescent="0.3">
      <c r="A280" s="31"/>
      <c r="B280" s="32" t="s">
        <v>309</v>
      </c>
      <c r="C280">
        <v>42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</row>
    <row r="281" spans="1:17" x14ac:dyDescent="0.3">
      <c r="A281" s="31"/>
      <c r="B281" s="32" t="s">
        <v>311</v>
      </c>
      <c r="C281">
        <v>265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</row>
    <row r="282" spans="1:17" x14ac:dyDescent="0.3">
      <c r="A282" s="31"/>
      <c r="B282" s="32" t="s">
        <v>312</v>
      </c>
      <c r="C282">
        <v>61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</row>
    <row r="283" spans="1:17" x14ac:dyDescent="0.3">
      <c r="A283" s="31"/>
      <c r="B283" s="32" t="s">
        <v>313</v>
      </c>
      <c r="C283">
        <v>188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</row>
    <row r="284" spans="1:17" x14ac:dyDescent="0.3">
      <c r="A284" s="31"/>
      <c r="B284" s="32" t="s">
        <v>183</v>
      </c>
      <c r="C284">
        <v>3092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</row>
    <row r="285" spans="1:17" x14ac:dyDescent="0.3">
      <c r="A285" s="31"/>
      <c r="B285" s="32" t="s">
        <v>314</v>
      </c>
      <c r="C285">
        <v>443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</row>
    <row r="286" spans="1:17" x14ac:dyDescent="0.3">
      <c r="A286" s="31"/>
      <c r="B286" s="32" t="s">
        <v>315</v>
      </c>
      <c r="C286">
        <v>249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</row>
    <row r="287" spans="1:17" x14ac:dyDescent="0.3">
      <c r="A287" s="31"/>
      <c r="B287" s="32" t="s">
        <v>316</v>
      </c>
      <c r="C287">
        <v>45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</row>
    <row r="288" spans="1:17" x14ac:dyDescent="0.3">
      <c r="A288" s="31"/>
      <c r="B288" s="32" t="s">
        <v>317</v>
      </c>
      <c r="C288">
        <v>67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</row>
    <row r="289" spans="1:17" x14ac:dyDescent="0.3">
      <c r="A289" s="31"/>
      <c r="B289" s="32" t="s">
        <v>318</v>
      </c>
      <c r="C289">
        <v>467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</row>
    <row r="290" spans="1:17" x14ac:dyDescent="0.3">
      <c r="A290" s="31"/>
      <c r="B290" s="32" t="s">
        <v>319</v>
      </c>
      <c r="C290">
        <v>637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</row>
    <row r="291" spans="1:17" x14ac:dyDescent="0.3">
      <c r="A291" s="31"/>
      <c r="B291" s="32" t="s">
        <v>320</v>
      </c>
      <c r="C291">
        <v>1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</row>
    <row r="292" spans="1:17" x14ac:dyDescent="0.3">
      <c r="A292" s="31"/>
      <c r="B292" s="32" t="s">
        <v>321</v>
      </c>
      <c r="C292">
        <v>393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</row>
    <row r="293" spans="1:17" x14ac:dyDescent="0.3">
      <c r="A293" s="31"/>
      <c r="B293" s="32" t="s">
        <v>322</v>
      </c>
      <c r="C293">
        <v>1546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</row>
    <row r="294" spans="1:17" x14ac:dyDescent="0.3">
      <c r="A294" s="31"/>
      <c r="B294" s="32" t="s">
        <v>456</v>
      </c>
      <c r="C294">
        <v>258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</row>
    <row r="295" spans="1:17" x14ac:dyDescent="0.3">
      <c r="A295" s="31"/>
      <c r="B295" s="32" t="s">
        <v>457</v>
      </c>
      <c r="C295">
        <v>6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</row>
    <row r="296" spans="1:17" x14ac:dyDescent="0.3">
      <c r="A296" s="31"/>
      <c r="B296" s="32" t="s">
        <v>458</v>
      </c>
      <c r="C296">
        <v>6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</row>
    <row r="297" spans="1:17" x14ac:dyDescent="0.3">
      <c r="A297" s="31"/>
      <c r="B297" s="32" t="s">
        <v>459</v>
      </c>
      <c r="C297">
        <v>27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</row>
    <row r="298" spans="1:17" x14ac:dyDescent="0.3">
      <c r="A298" s="31"/>
      <c r="B298" s="32" t="s">
        <v>324</v>
      </c>
      <c r="C298">
        <v>2793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</row>
    <row r="299" spans="1:17" x14ac:dyDescent="0.3">
      <c r="A299" s="31"/>
      <c r="B299" s="32" t="s">
        <v>460</v>
      </c>
      <c r="C299">
        <v>8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</row>
    <row r="300" spans="1:17" x14ac:dyDescent="0.3">
      <c r="A300" s="31"/>
      <c r="B300" s="32" t="s">
        <v>461</v>
      </c>
      <c r="C300">
        <v>790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</row>
    <row r="301" spans="1:17" x14ac:dyDescent="0.3">
      <c r="A301" s="31"/>
      <c r="B301" s="32" t="s">
        <v>462</v>
      </c>
      <c r="C301">
        <v>821</v>
      </c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</row>
    <row r="302" spans="1:17" x14ac:dyDescent="0.3">
      <c r="A302" s="31"/>
      <c r="B302" s="32" t="s">
        <v>463</v>
      </c>
      <c r="C302">
        <v>61</v>
      </c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</row>
    <row r="303" spans="1:17" x14ac:dyDescent="0.3">
      <c r="A303" s="31"/>
      <c r="B303" s="32" t="s">
        <v>326</v>
      </c>
      <c r="C303">
        <v>852</v>
      </c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</row>
    <row r="304" spans="1:17" x14ac:dyDescent="0.3">
      <c r="A304" s="31"/>
      <c r="B304" s="32" t="s">
        <v>464</v>
      </c>
      <c r="C304">
        <v>9</v>
      </c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</row>
    <row r="305" spans="1:17" x14ac:dyDescent="0.3">
      <c r="A305" s="31"/>
      <c r="B305" s="32" t="s">
        <v>465</v>
      </c>
      <c r="C305">
        <v>1</v>
      </c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</row>
    <row r="306" spans="1:17" x14ac:dyDescent="0.3">
      <c r="A306" s="31"/>
      <c r="B306" s="32" t="s">
        <v>466</v>
      </c>
      <c r="C306">
        <v>16</v>
      </c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</row>
    <row r="307" spans="1:17" x14ac:dyDescent="0.3">
      <c r="A307" s="31"/>
      <c r="B307" s="32" t="s">
        <v>327</v>
      </c>
      <c r="C307">
        <v>2</v>
      </c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</row>
    <row r="308" spans="1:17" x14ac:dyDescent="0.3">
      <c r="A308" s="31"/>
      <c r="B308" s="32" t="s">
        <v>467</v>
      </c>
      <c r="C308">
        <v>1</v>
      </c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</row>
    <row r="309" spans="1:17" x14ac:dyDescent="0.3">
      <c r="A309" s="31"/>
      <c r="B309" s="32" t="s">
        <v>468</v>
      </c>
      <c r="C309">
        <v>2</v>
      </c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</row>
    <row r="310" spans="1:17" x14ac:dyDescent="0.3">
      <c r="A310" s="31"/>
      <c r="B310" s="32" t="s">
        <v>329</v>
      </c>
      <c r="C310">
        <v>1</v>
      </c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</row>
    <row r="311" spans="1:17" x14ac:dyDescent="0.3">
      <c r="A311" s="31"/>
      <c r="B311" s="32" t="s">
        <v>330</v>
      </c>
      <c r="C311">
        <v>5642</v>
      </c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</row>
    <row r="312" spans="1:17" x14ac:dyDescent="0.3">
      <c r="A312" s="31"/>
      <c r="B312" s="32" t="s">
        <v>331</v>
      </c>
      <c r="C312">
        <v>1</v>
      </c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3">
      <c r="A313" s="31"/>
      <c r="B313" s="32" t="s">
        <v>469</v>
      </c>
      <c r="C313">
        <v>20</v>
      </c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</row>
    <row r="314" spans="1:17" x14ac:dyDescent="0.3">
      <c r="A314" s="31"/>
      <c r="B314" s="32" t="s">
        <v>335</v>
      </c>
      <c r="C314">
        <v>2150</v>
      </c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</row>
    <row r="315" spans="1:17" x14ac:dyDescent="0.3">
      <c r="A315" s="31"/>
      <c r="B315" s="32" t="s">
        <v>226</v>
      </c>
      <c r="C315">
        <v>1</v>
      </c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</row>
    <row r="316" spans="1:17" x14ac:dyDescent="0.3">
      <c r="A316" s="31"/>
      <c r="B316" s="32" t="s">
        <v>341</v>
      </c>
      <c r="C316">
        <v>435</v>
      </c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</row>
    <row r="317" spans="1:17" x14ac:dyDescent="0.3">
      <c r="A317" s="31"/>
      <c r="B317" s="32" t="s">
        <v>470</v>
      </c>
      <c r="C317">
        <v>3</v>
      </c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</row>
    <row r="318" spans="1:17" x14ac:dyDescent="0.3">
      <c r="A318" s="31"/>
      <c r="B318" s="32" t="s">
        <v>471</v>
      </c>
      <c r="C318">
        <v>1</v>
      </c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</row>
    <row r="319" spans="1:17" x14ac:dyDescent="0.3">
      <c r="A319" s="31"/>
      <c r="B319" s="32" t="s">
        <v>472</v>
      </c>
      <c r="C319">
        <v>1</v>
      </c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</row>
    <row r="320" spans="1:17" x14ac:dyDescent="0.3">
      <c r="A320" s="31"/>
      <c r="B320" s="32" t="s">
        <v>473</v>
      </c>
      <c r="C320">
        <v>1</v>
      </c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</row>
    <row r="321" spans="1:17" x14ac:dyDescent="0.3">
      <c r="A321" s="31"/>
      <c r="B321" s="32" t="s">
        <v>474</v>
      </c>
      <c r="C321">
        <v>4</v>
      </c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</row>
    <row r="322" spans="1:17" x14ac:dyDescent="0.3">
      <c r="A322" s="31"/>
      <c r="B322" s="32" t="s">
        <v>475</v>
      </c>
      <c r="C322">
        <v>36</v>
      </c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</row>
    <row r="323" spans="1:17" x14ac:dyDescent="0.3">
      <c r="A323" s="31"/>
      <c r="B323" s="32" t="s">
        <v>476</v>
      </c>
      <c r="C323">
        <v>10</v>
      </c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</row>
    <row r="324" spans="1:17" x14ac:dyDescent="0.3">
      <c r="A324" s="31"/>
      <c r="B324" s="32" t="s">
        <v>477</v>
      </c>
      <c r="C324">
        <v>1</v>
      </c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</row>
    <row r="325" spans="1:17" x14ac:dyDescent="0.3">
      <c r="A325" s="31"/>
      <c r="B325" s="32" t="s">
        <v>478</v>
      </c>
      <c r="C325">
        <v>2014</v>
      </c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</row>
    <row r="326" spans="1:17" x14ac:dyDescent="0.3">
      <c r="A326" s="31"/>
      <c r="B326" s="32" t="s">
        <v>479</v>
      </c>
      <c r="C326">
        <v>7</v>
      </c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</row>
    <row r="327" spans="1:17" x14ac:dyDescent="0.3">
      <c r="A327" s="31"/>
      <c r="B327" s="32" t="s">
        <v>480</v>
      </c>
      <c r="C327">
        <v>1</v>
      </c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</row>
    <row r="328" spans="1:17" x14ac:dyDescent="0.3">
      <c r="A328" s="31"/>
      <c r="B328" s="32" t="s">
        <v>481</v>
      </c>
      <c r="C328">
        <v>1</v>
      </c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</row>
    <row r="329" spans="1:17" x14ac:dyDescent="0.3">
      <c r="A329" s="31"/>
      <c r="B329" s="32" t="s">
        <v>482</v>
      </c>
      <c r="C329">
        <v>8</v>
      </c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</row>
    <row r="330" spans="1:17" x14ac:dyDescent="0.3">
      <c r="A330" s="31"/>
      <c r="B330" s="32" t="s">
        <v>483</v>
      </c>
      <c r="C330">
        <v>7</v>
      </c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</row>
    <row r="331" spans="1:17" x14ac:dyDescent="0.3">
      <c r="A331" s="31"/>
      <c r="B331" s="32" t="s">
        <v>484</v>
      </c>
      <c r="C331">
        <v>71</v>
      </c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</row>
    <row r="332" spans="1:17" x14ac:dyDescent="0.3">
      <c r="A332" s="31"/>
      <c r="B332" s="32" t="s">
        <v>485</v>
      </c>
      <c r="C332">
        <v>176</v>
      </c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</row>
    <row r="333" spans="1:17" x14ac:dyDescent="0.3">
      <c r="A333" s="31"/>
      <c r="B333" s="32" t="s">
        <v>486</v>
      </c>
      <c r="C333">
        <v>29</v>
      </c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</row>
    <row r="334" spans="1:17" x14ac:dyDescent="0.3">
      <c r="A334" s="31"/>
      <c r="B334" s="32" t="s">
        <v>487</v>
      </c>
      <c r="C334">
        <v>2</v>
      </c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</row>
    <row r="335" spans="1:17" x14ac:dyDescent="0.3">
      <c r="A335" s="31"/>
      <c r="B335" s="32" t="s">
        <v>488</v>
      </c>
      <c r="C335">
        <v>2</v>
      </c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</row>
    <row r="336" spans="1:17" x14ac:dyDescent="0.3">
      <c r="A336" s="31"/>
      <c r="B336" s="32" t="s">
        <v>489</v>
      </c>
      <c r="C336">
        <v>2</v>
      </c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</row>
    <row r="337" spans="1:17" x14ac:dyDescent="0.3">
      <c r="A337" s="31"/>
      <c r="B337" s="32" t="s">
        <v>490</v>
      </c>
      <c r="C337">
        <v>8</v>
      </c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</row>
    <row r="338" spans="1:17" x14ac:dyDescent="0.3">
      <c r="A338" s="31"/>
      <c r="B338" s="32" t="s">
        <v>491</v>
      </c>
      <c r="C338">
        <v>34</v>
      </c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</row>
    <row r="339" spans="1:17" x14ac:dyDescent="0.3">
      <c r="A339" s="31"/>
      <c r="B339" s="32" t="s">
        <v>492</v>
      </c>
      <c r="C339">
        <v>7</v>
      </c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</row>
    <row r="340" spans="1:17" x14ac:dyDescent="0.3">
      <c r="A340" s="31"/>
      <c r="B340" s="32" t="s">
        <v>493</v>
      </c>
      <c r="C340">
        <v>2</v>
      </c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</row>
    <row r="341" spans="1:17" x14ac:dyDescent="0.3">
      <c r="A341" s="31"/>
      <c r="B341" s="32" t="s">
        <v>494</v>
      </c>
      <c r="C341">
        <v>1</v>
      </c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</row>
    <row r="342" spans="1:17" x14ac:dyDescent="0.3">
      <c r="A342" s="31"/>
      <c r="B342" s="32" t="s">
        <v>495</v>
      </c>
      <c r="C342">
        <v>24</v>
      </c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</row>
    <row r="343" spans="1:17" x14ac:dyDescent="0.3">
      <c r="A343" s="31"/>
      <c r="B343" s="32" t="s">
        <v>496</v>
      </c>
      <c r="C343">
        <v>1</v>
      </c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</row>
    <row r="344" spans="1:17" x14ac:dyDescent="0.3">
      <c r="A344" s="31"/>
      <c r="B344" s="32" t="s">
        <v>497</v>
      </c>
      <c r="C344">
        <v>593</v>
      </c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</row>
    <row r="345" spans="1:17" x14ac:dyDescent="0.3">
      <c r="A345" s="31"/>
      <c r="B345" s="32" t="s">
        <v>498</v>
      </c>
      <c r="C345">
        <v>17</v>
      </c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</row>
    <row r="346" spans="1:17" x14ac:dyDescent="0.3">
      <c r="A346" s="31"/>
      <c r="B346" s="32" t="s">
        <v>499</v>
      </c>
      <c r="C346">
        <v>2</v>
      </c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</row>
    <row r="347" spans="1:17" x14ac:dyDescent="0.3">
      <c r="A347" s="31"/>
      <c r="B347" s="32" t="s">
        <v>500</v>
      </c>
      <c r="C347">
        <v>194</v>
      </c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</row>
    <row r="348" spans="1:17" x14ac:dyDescent="0.3">
      <c r="A348" s="31"/>
      <c r="B348" s="32" t="s">
        <v>501</v>
      </c>
      <c r="C348">
        <v>29</v>
      </c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</row>
    <row r="349" spans="1:17" x14ac:dyDescent="0.3">
      <c r="A349" s="31"/>
      <c r="B349" s="32" t="s">
        <v>502</v>
      </c>
      <c r="C349">
        <v>56</v>
      </c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</row>
    <row r="350" spans="1:17" x14ac:dyDescent="0.3">
      <c r="A350" s="31"/>
      <c r="B350" s="32" t="s">
        <v>503</v>
      </c>
      <c r="C350">
        <v>1100</v>
      </c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</row>
    <row r="351" spans="1:17" x14ac:dyDescent="0.3">
      <c r="A351" s="31"/>
      <c r="B351" s="32" t="s">
        <v>504</v>
      </c>
      <c r="C351">
        <v>27</v>
      </c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</row>
    <row r="352" spans="1:17" x14ac:dyDescent="0.3">
      <c r="A352" s="31"/>
      <c r="B352" s="32" t="s">
        <v>505</v>
      </c>
      <c r="C352">
        <v>2946</v>
      </c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</row>
    <row r="353" spans="1:17" x14ac:dyDescent="0.3">
      <c r="A353" s="31"/>
      <c r="B353" s="32" t="s">
        <v>506</v>
      </c>
      <c r="C353">
        <v>9</v>
      </c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</row>
    <row r="354" spans="1:17" x14ac:dyDescent="0.3">
      <c r="A354" s="31"/>
      <c r="B354" s="32" t="s">
        <v>507</v>
      </c>
      <c r="C354">
        <v>143</v>
      </c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</row>
    <row r="355" spans="1:17" x14ac:dyDescent="0.3">
      <c r="A355" s="31"/>
      <c r="B355" s="32" t="s">
        <v>508</v>
      </c>
      <c r="C355">
        <v>9</v>
      </c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</row>
    <row r="356" spans="1:17" x14ac:dyDescent="0.3">
      <c r="A356" s="31"/>
      <c r="B356" s="32" t="s">
        <v>509</v>
      </c>
      <c r="C356">
        <v>16</v>
      </c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</row>
    <row r="357" spans="1:17" x14ac:dyDescent="0.3">
      <c r="A357" s="31"/>
      <c r="B357" s="32" t="s">
        <v>510</v>
      </c>
      <c r="C357">
        <v>41</v>
      </c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</row>
    <row r="358" spans="1:17" x14ac:dyDescent="0.3">
      <c r="A358" s="31"/>
      <c r="B358" s="32" t="s">
        <v>511</v>
      </c>
      <c r="C358">
        <v>990</v>
      </c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</row>
    <row r="359" spans="1:17" x14ac:dyDescent="0.3">
      <c r="A359" s="31"/>
      <c r="B359" s="32" t="s">
        <v>512</v>
      </c>
      <c r="C359">
        <v>183</v>
      </c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</row>
    <row r="360" spans="1:17" x14ac:dyDescent="0.3">
      <c r="A360" s="31"/>
      <c r="B360" s="32" t="s">
        <v>513</v>
      </c>
      <c r="C360">
        <v>2</v>
      </c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</row>
    <row r="361" spans="1:17" x14ac:dyDescent="0.3">
      <c r="A361" s="31"/>
      <c r="B361" s="32" t="s">
        <v>514</v>
      </c>
      <c r="C361">
        <v>61</v>
      </c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</row>
    <row r="362" spans="1:17" x14ac:dyDescent="0.3">
      <c r="A362" s="31"/>
      <c r="B362" s="32" t="s">
        <v>515</v>
      </c>
      <c r="C362">
        <v>1</v>
      </c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</row>
    <row r="363" spans="1:17" x14ac:dyDescent="0.3">
      <c r="A363" s="31"/>
      <c r="B363" s="32" t="s">
        <v>516</v>
      </c>
      <c r="C363">
        <v>1</v>
      </c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</row>
    <row r="364" spans="1:17" x14ac:dyDescent="0.3">
      <c r="A364" s="31"/>
      <c r="B364" s="32" t="s">
        <v>517</v>
      </c>
      <c r="C364">
        <v>108</v>
      </c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</row>
    <row r="365" spans="1:17" x14ac:dyDescent="0.3">
      <c r="A365" s="31"/>
      <c r="B365" s="32" t="s">
        <v>518</v>
      </c>
      <c r="C365">
        <v>7</v>
      </c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</row>
    <row r="366" spans="1:17" x14ac:dyDescent="0.3">
      <c r="A366" s="31"/>
      <c r="B366" s="32" t="s">
        <v>519</v>
      </c>
      <c r="C366">
        <v>3</v>
      </c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</row>
    <row r="367" spans="1:17" x14ac:dyDescent="0.3">
      <c r="A367" s="31"/>
      <c r="B367" s="32" t="s">
        <v>520</v>
      </c>
      <c r="C367">
        <v>82</v>
      </c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</row>
    <row r="368" spans="1:17" x14ac:dyDescent="0.3">
      <c r="A368" s="31"/>
      <c r="B368" s="32" t="s">
        <v>521</v>
      </c>
      <c r="C368">
        <v>7</v>
      </c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</row>
    <row r="369" spans="1:17" x14ac:dyDescent="0.3">
      <c r="A369" s="31"/>
      <c r="B369" s="32" t="s">
        <v>522</v>
      </c>
      <c r="C369">
        <v>4</v>
      </c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</row>
    <row r="370" spans="1:17" x14ac:dyDescent="0.3">
      <c r="A370" s="31"/>
      <c r="B370" s="32" t="s">
        <v>523</v>
      </c>
      <c r="C370">
        <v>1</v>
      </c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</row>
    <row r="371" spans="1:17" x14ac:dyDescent="0.3">
      <c r="A371" s="31"/>
      <c r="B371" s="32" t="s">
        <v>189</v>
      </c>
      <c r="C371">
        <v>481</v>
      </c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</row>
    <row r="372" spans="1:17" x14ac:dyDescent="0.3">
      <c r="A372" s="31"/>
      <c r="B372" s="32" t="s">
        <v>524</v>
      </c>
      <c r="C372">
        <v>14</v>
      </c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</row>
    <row r="373" spans="1:17" x14ac:dyDescent="0.3">
      <c r="A373" s="31"/>
      <c r="B373" s="32" t="s">
        <v>525</v>
      </c>
      <c r="C373">
        <v>272</v>
      </c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</row>
    <row r="374" spans="1:17" x14ac:dyDescent="0.3">
      <c r="A374" s="31"/>
      <c r="B374" s="32" t="s">
        <v>526</v>
      </c>
      <c r="C374">
        <v>1</v>
      </c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</row>
    <row r="375" spans="1:17" x14ac:dyDescent="0.3">
      <c r="A375" s="31"/>
      <c r="B375" s="32" t="s">
        <v>527</v>
      </c>
      <c r="C375">
        <v>2039</v>
      </c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</row>
    <row r="376" spans="1:17" x14ac:dyDescent="0.3">
      <c r="A376" s="31"/>
      <c r="B376" s="32" t="s">
        <v>528</v>
      </c>
      <c r="C376">
        <v>10</v>
      </c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</row>
    <row r="377" spans="1:17" x14ac:dyDescent="0.3">
      <c r="A377" s="31"/>
      <c r="B377" s="32" t="s">
        <v>529</v>
      </c>
      <c r="C377">
        <v>20</v>
      </c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</row>
    <row r="378" spans="1:17" x14ac:dyDescent="0.3">
      <c r="A378" s="31"/>
      <c r="B378" s="32" t="s">
        <v>530</v>
      </c>
      <c r="C378">
        <v>7</v>
      </c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</row>
    <row r="379" spans="1:17" x14ac:dyDescent="0.3">
      <c r="A379" s="31"/>
      <c r="B379" s="32" t="s">
        <v>531</v>
      </c>
      <c r="C379">
        <v>262</v>
      </c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</row>
    <row r="380" spans="1:17" x14ac:dyDescent="0.3">
      <c r="A380" s="31"/>
      <c r="B380" s="32" t="s">
        <v>532</v>
      </c>
      <c r="C380">
        <v>382</v>
      </c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</row>
    <row r="381" spans="1:17" x14ac:dyDescent="0.3">
      <c r="A381" s="31"/>
      <c r="B381" s="32" t="s">
        <v>533</v>
      </c>
      <c r="C381">
        <v>314</v>
      </c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</row>
    <row r="382" spans="1:17" x14ac:dyDescent="0.3">
      <c r="A382" s="31"/>
      <c r="B382" s="32" t="s">
        <v>534</v>
      </c>
      <c r="C382">
        <v>9</v>
      </c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</row>
    <row r="383" spans="1:17" x14ac:dyDescent="0.3">
      <c r="A383" s="31"/>
      <c r="B383" s="32" t="s">
        <v>535</v>
      </c>
      <c r="C383">
        <v>160</v>
      </c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</row>
    <row r="384" spans="1:17" x14ac:dyDescent="0.3">
      <c r="A384" s="31"/>
      <c r="B384" s="32" t="s">
        <v>536</v>
      </c>
      <c r="C384">
        <v>17</v>
      </c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</row>
    <row r="385" spans="1:17" x14ac:dyDescent="0.3">
      <c r="A385" s="31"/>
      <c r="B385" s="32" t="s">
        <v>537</v>
      </c>
      <c r="C385">
        <v>274</v>
      </c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</row>
    <row r="386" spans="1:17" x14ac:dyDescent="0.3">
      <c r="A386" s="31"/>
      <c r="B386" s="32" t="s">
        <v>538</v>
      </c>
      <c r="C386">
        <v>1</v>
      </c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</row>
    <row r="387" spans="1:17" x14ac:dyDescent="0.3">
      <c r="A387" s="31"/>
      <c r="B387" s="32" t="s">
        <v>539</v>
      </c>
      <c r="C387">
        <v>1</v>
      </c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</row>
    <row r="388" spans="1:17" x14ac:dyDescent="0.3">
      <c r="A388" s="31"/>
      <c r="B388" s="32" t="s">
        <v>540</v>
      </c>
      <c r="C388">
        <v>2</v>
      </c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</row>
    <row r="389" spans="1:17" x14ac:dyDescent="0.3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</row>
    <row r="390" spans="1:17" x14ac:dyDescent="0.3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</row>
    <row r="391" spans="1:17" x14ac:dyDescent="0.3">
      <c r="A391" s="26" t="s">
        <v>541</v>
      </c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</row>
    <row r="392" spans="1:17" x14ac:dyDescent="0.3">
      <c r="B392" s="31" t="s">
        <v>240</v>
      </c>
      <c r="C392" s="31" t="s">
        <v>241</v>
      </c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</row>
    <row r="393" spans="1:17" x14ac:dyDescent="0.3"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</row>
    <row r="394" spans="1:17" x14ac:dyDescent="0.3">
      <c r="B394" t="s">
        <v>359</v>
      </c>
      <c r="C394">
        <v>12</v>
      </c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</row>
    <row r="395" spans="1:17" x14ac:dyDescent="0.3">
      <c r="B395" t="s">
        <v>361</v>
      </c>
      <c r="C395">
        <v>3</v>
      </c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</row>
    <row r="396" spans="1:17" x14ac:dyDescent="0.3">
      <c r="B396" t="s">
        <v>362</v>
      </c>
      <c r="C396">
        <v>157</v>
      </c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</row>
    <row r="397" spans="1:17" x14ac:dyDescent="0.3">
      <c r="B397" t="s">
        <v>363</v>
      </c>
      <c r="C397">
        <v>6</v>
      </c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</row>
    <row r="398" spans="1:17" x14ac:dyDescent="0.3">
      <c r="B398" t="s">
        <v>542</v>
      </c>
      <c r="C398">
        <v>1</v>
      </c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</row>
    <row r="399" spans="1:17" x14ac:dyDescent="0.3">
      <c r="B399" t="s">
        <v>365</v>
      </c>
      <c r="C399">
        <v>220</v>
      </c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</row>
    <row r="400" spans="1:17" x14ac:dyDescent="0.3">
      <c r="B400" t="s">
        <v>155</v>
      </c>
      <c r="C400">
        <v>36431</v>
      </c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</row>
    <row r="401" spans="2:16" x14ac:dyDescent="0.3">
      <c r="B401" t="s">
        <v>366</v>
      </c>
      <c r="C401">
        <v>81702</v>
      </c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</row>
    <row r="402" spans="2:16" x14ac:dyDescent="0.3">
      <c r="B402" t="s">
        <v>368</v>
      </c>
      <c r="C402">
        <v>66</v>
      </c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</row>
    <row r="403" spans="2:16" x14ac:dyDescent="0.3">
      <c r="B403" t="s">
        <v>369</v>
      </c>
      <c r="C403">
        <v>315</v>
      </c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</row>
    <row r="404" spans="2:16" x14ac:dyDescent="0.3">
      <c r="B404" t="s">
        <v>370</v>
      </c>
      <c r="C404">
        <v>11</v>
      </c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</row>
    <row r="405" spans="2:16" x14ac:dyDescent="0.3">
      <c r="B405" t="s">
        <v>543</v>
      </c>
      <c r="C405">
        <v>1</v>
      </c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</row>
    <row r="406" spans="2:16" x14ac:dyDescent="0.3">
      <c r="B406" t="s">
        <v>372</v>
      </c>
      <c r="C406">
        <v>1</v>
      </c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</row>
    <row r="407" spans="2:16" x14ac:dyDescent="0.3">
      <c r="B407" t="s">
        <v>156</v>
      </c>
      <c r="C407">
        <v>256</v>
      </c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</row>
    <row r="408" spans="2:16" x14ac:dyDescent="0.3">
      <c r="B408" t="s">
        <v>242</v>
      </c>
      <c r="C408">
        <v>8</v>
      </c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</row>
    <row r="409" spans="2:16" x14ac:dyDescent="0.3">
      <c r="B409" t="s">
        <v>157</v>
      </c>
      <c r="C409">
        <v>14</v>
      </c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</row>
    <row r="410" spans="2:16" x14ac:dyDescent="0.3">
      <c r="B410" t="s">
        <v>243</v>
      </c>
      <c r="C410">
        <v>59</v>
      </c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</row>
    <row r="411" spans="2:16" x14ac:dyDescent="0.3">
      <c r="B411" t="s">
        <v>244</v>
      </c>
      <c r="C411">
        <v>44</v>
      </c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</row>
    <row r="412" spans="2:16" x14ac:dyDescent="0.3">
      <c r="B412" t="s">
        <v>544</v>
      </c>
      <c r="C412">
        <v>1</v>
      </c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</row>
    <row r="413" spans="2:16" x14ac:dyDescent="0.3">
      <c r="B413" t="s">
        <v>246</v>
      </c>
      <c r="C413">
        <v>5</v>
      </c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</row>
    <row r="414" spans="2:16" x14ac:dyDescent="0.3">
      <c r="B414" t="s">
        <v>198</v>
      </c>
      <c r="C414">
        <v>30</v>
      </c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</row>
    <row r="415" spans="2:16" x14ac:dyDescent="0.3">
      <c r="B415" t="s">
        <v>159</v>
      </c>
      <c r="C415">
        <v>27</v>
      </c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</row>
    <row r="416" spans="2:16" x14ac:dyDescent="0.3">
      <c r="B416" t="s">
        <v>373</v>
      </c>
      <c r="C416">
        <v>28</v>
      </c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</row>
    <row r="417" spans="2:16" x14ac:dyDescent="0.3">
      <c r="B417" t="s">
        <v>374</v>
      </c>
      <c r="C417">
        <v>1</v>
      </c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</row>
    <row r="418" spans="2:16" x14ac:dyDescent="0.3">
      <c r="B418" t="s">
        <v>199</v>
      </c>
      <c r="C418">
        <v>27</v>
      </c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</row>
    <row r="419" spans="2:16" x14ac:dyDescent="0.3">
      <c r="B419" t="s">
        <v>200</v>
      </c>
      <c r="C419">
        <v>32</v>
      </c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</row>
    <row r="420" spans="2:16" x14ac:dyDescent="0.3">
      <c r="B420" t="s">
        <v>375</v>
      </c>
      <c r="C420">
        <v>220</v>
      </c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</row>
    <row r="421" spans="2:16" x14ac:dyDescent="0.3">
      <c r="B421" t="s">
        <v>376</v>
      </c>
      <c r="C421">
        <v>37</v>
      </c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</row>
    <row r="422" spans="2:16" x14ac:dyDescent="0.3">
      <c r="B422" t="s">
        <v>377</v>
      </c>
      <c r="C422">
        <v>158</v>
      </c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</row>
    <row r="423" spans="2:16" x14ac:dyDescent="0.3">
      <c r="B423" t="s">
        <v>378</v>
      </c>
      <c r="C423">
        <v>2</v>
      </c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</row>
    <row r="424" spans="2:16" x14ac:dyDescent="0.3">
      <c r="B424" t="s">
        <v>379</v>
      </c>
      <c r="C424">
        <v>6</v>
      </c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</row>
    <row r="425" spans="2:16" x14ac:dyDescent="0.3">
      <c r="B425" t="s">
        <v>380</v>
      </c>
      <c r="C425">
        <v>121</v>
      </c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</row>
    <row r="426" spans="2:16" x14ac:dyDescent="0.3">
      <c r="B426" t="s">
        <v>247</v>
      </c>
      <c r="C426">
        <v>200</v>
      </c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</row>
    <row r="427" spans="2:16" x14ac:dyDescent="0.3">
      <c r="B427" t="s">
        <v>248</v>
      </c>
      <c r="C427">
        <v>68</v>
      </c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</row>
    <row r="428" spans="2:16" x14ac:dyDescent="0.3">
      <c r="B428" t="s">
        <v>161</v>
      </c>
      <c r="C428">
        <v>1</v>
      </c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</row>
    <row r="429" spans="2:16" x14ac:dyDescent="0.3">
      <c r="B429" t="s">
        <v>545</v>
      </c>
      <c r="C429">
        <v>11</v>
      </c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</row>
    <row r="430" spans="2:16" x14ac:dyDescent="0.3">
      <c r="B430" t="s">
        <v>384</v>
      </c>
      <c r="C430">
        <v>165</v>
      </c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</row>
    <row r="431" spans="2:16" x14ac:dyDescent="0.3">
      <c r="B431" t="s">
        <v>385</v>
      </c>
      <c r="C431">
        <v>21</v>
      </c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</row>
    <row r="432" spans="2:16" x14ac:dyDescent="0.3">
      <c r="B432" t="s">
        <v>386</v>
      </c>
      <c r="C432">
        <v>24</v>
      </c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</row>
    <row r="433" spans="2:16" x14ac:dyDescent="0.3">
      <c r="B433" t="s">
        <v>546</v>
      </c>
      <c r="C433">
        <v>3</v>
      </c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</row>
    <row r="434" spans="2:16" x14ac:dyDescent="0.3">
      <c r="B434" t="s">
        <v>387</v>
      </c>
      <c r="C434">
        <v>21</v>
      </c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</row>
    <row r="435" spans="2:16" x14ac:dyDescent="0.3">
      <c r="B435" t="s">
        <v>547</v>
      </c>
      <c r="C435">
        <v>1</v>
      </c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</row>
    <row r="436" spans="2:16" x14ac:dyDescent="0.3">
      <c r="B436" t="s">
        <v>162</v>
      </c>
      <c r="C436">
        <v>75</v>
      </c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</row>
    <row r="437" spans="2:16" x14ac:dyDescent="0.3">
      <c r="B437" t="s">
        <v>249</v>
      </c>
      <c r="C437">
        <v>23</v>
      </c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</row>
    <row r="438" spans="2:16" x14ac:dyDescent="0.3">
      <c r="B438" t="s">
        <v>389</v>
      </c>
      <c r="C438">
        <v>173</v>
      </c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</row>
    <row r="439" spans="2:16" x14ac:dyDescent="0.3">
      <c r="B439" t="s">
        <v>231</v>
      </c>
      <c r="C439">
        <v>1</v>
      </c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</row>
    <row r="440" spans="2:16" x14ac:dyDescent="0.3">
      <c r="B440" t="s">
        <v>164</v>
      </c>
      <c r="C440">
        <v>6</v>
      </c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</row>
    <row r="441" spans="2:16" x14ac:dyDescent="0.3">
      <c r="B441" t="s">
        <v>202</v>
      </c>
      <c r="C441">
        <v>13</v>
      </c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</row>
    <row r="442" spans="2:16" x14ac:dyDescent="0.3">
      <c r="B442" t="s">
        <v>203</v>
      </c>
      <c r="C442">
        <v>7</v>
      </c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</row>
    <row r="443" spans="2:16" x14ac:dyDescent="0.3">
      <c r="B443" t="s">
        <v>391</v>
      </c>
      <c r="C443">
        <v>19</v>
      </c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</row>
    <row r="444" spans="2:16" x14ac:dyDescent="0.3">
      <c r="B444" t="s">
        <v>204</v>
      </c>
      <c r="C444">
        <v>121</v>
      </c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</row>
    <row r="445" spans="2:16" x14ac:dyDescent="0.3">
      <c r="B445" t="s">
        <v>165</v>
      </c>
      <c r="C445">
        <v>20</v>
      </c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</row>
    <row r="446" spans="2:16" x14ac:dyDescent="0.3">
      <c r="B446" t="s">
        <v>392</v>
      </c>
      <c r="C446">
        <v>2</v>
      </c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</row>
    <row r="447" spans="2:16" x14ac:dyDescent="0.3">
      <c r="B447" t="s">
        <v>251</v>
      </c>
      <c r="C447">
        <v>468</v>
      </c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</row>
    <row r="448" spans="2:16" x14ac:dyDescent="0.3">
      <c r="B448" t="s">
        <v>252</v>
      </c>
      <c r="C448">
        <v>34</v>
      </c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</row>
    <row r="449" spans="2:16" x14ac:dyDescent="0.3">
      <c r="B449" t="s">
        <v>253</v>
      </c>
      <c r="C449">
        <v>12</v>
      </c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</row>
    <row r="450" spans="2:16" x14ac:dyDescent="0.3">
      <c r="B450" t="s">
        <v>254</v>
      </c>
      <c r="C450">
        <v>19</v>
      </c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</row>
    <row r="451" spans="2:16" x14ac:dyDescent="0.3">
      <c r="B451" t="s">
        <v>255</v>
      </c>
      <c r="C451">
        <v>13</v>
      </c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</row>
    <row r="452" spans="2:16" x14ac:dyDescent="0.3">
      <c r="B452" t="s">
        <v>256</v>
      </c>
      <c r="C452">
        <v>227</v>
      </c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</row>
    <row r="453" spans="2:16" x14ac:dyDescent="0.3">
      <c r="B453" t="s">
        <v>257</v>
      </c>
      <c r="C453">
        <v>199</v>
      </c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</row>
    <row r="454" spans="2:16" x14ac:dyDescent="0.3">
      <c r="B454" t="s">
        <v>258</v>
      </c>
      <c r="C454">
        <v>50</v>
      </c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</row>
    <row r="455" spans="2:16" x14ac:dyDescent="0.3">
      <c r="B455" t="s">
        <v>259</v>
      </c>
      <c r="C455">
        <v>1</v>
      </c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</row>
    <row r="456" spans="2:16" x14ac:dyDescent="0.3">
      <c r="B456" t="s">
        <v>260</v>
      </c>
      <c r="C456">
        <v>3</v>
      </c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</row>
    <row r="457" spans="2:16" x14ac:dyDescent="0.3">
      <c r="B457" t="s">
        <v>261</v>
      </c>
      <c r="C457">
        <v>50</v>
      </c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</row>
    <row r="458" spans="2:16" x14ac:dyDescent="0.3">
      <c r="B458" t="s">
        <v>262</v>
      </c>
      <c r="C458">
        <v>80</v>
      </c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</row>
    <row r="459" spans="2:16" x14ac:dyDescent="0.3">
      <c r="B459" t="s">
        <v>263</v>
      </c>
      <c r="C459">
        <v>60</v>
      </c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</row>
    <row r="460" spans="2:16" x14ac:dyDescent="0.3">
      <c r="B460" t="s">
        <v>264</v>
      </c>
      <c r="C460">
        <v>483</v>
      </c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</row>
    <row r="461" spans="2:16" x14ac:dyDescent="0.3">
      <c r="B461" t="s">
        <v>229</v>
      </c>
      <c r="C461">
        <v>4</v>
      </c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</row>
    <row r="462" spans="2:16" x14ac:dyDescent="0.3">
      <c r="B462" t="s">
        <v>206</v>
      </c>
      <c r="C462">
        <v>49</v>
      </c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</row>
    <row r="463" spans="2:16" x14ac:dyDescent="0.3">
      <c r="B463" t="s">
        <v>167</v>
      </c>
      <c r="C463">
        <v>3</v>
      </c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</row>
    <row r="464" spans="2:16" x14ac:dyDescent="0.3">
      <c r="B464" t="s">
        <v>207</v>
      </c>
      <c r="C464">
        <v>7</v>
      </c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</row>
    <row r="465" spans="2:16" x14ac:dyDescent="0.3">
      <c r="B465" t="s">
        <v>393</v>
      </c>
      <c r="C465">
        <v>182</v>
      </c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</row>
    <row r="466" spans="2:16" x14ac:dyDescent="0.3">
      <c r="B466" t="s">
        <v>394</v>
      </c>
      <c r="C466">
        <v>30</v>
      </c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</row>
    <row r="467" spans="2:16" x14ac:dyDescent="0.3">
      <c r="B467" t="s">
        <v>266</v>
      </c>
      <c r="C467">
        <v>73</v>
      </c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</row>
    <row r="468" spans="2:16" x14ac:dyDescent="0.3">
      <c r="B468" t="s">
        <v>208</v>
      </c>
      <c r="C468">
        <v>1</v>
      </c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</row>
    <row r="469" spans="2:16" x14ac:dyDescent="0.3">
      <c r="B469" t="s">
        <v>395</v>
      </c>
      <c r="C469">
        <v>3</v>
      </c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</row>
    <row r="470" spans="2:16" x14ac:dyDescent="0.3">
      <c r="B470" t="s">
        <v>396</v>
      </c>
      <c r="C470">
        <v>2</v>
      </c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</row>
    <row r="471" spans="2:16" x14ac:dyDescent="0.3">
      <c r="B471" t="s">
        <v>398</v>
      </c>
      <c r="C471">
        <v>1</v>
      </c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</row>
    <row r="472" spans="2:16" x14ac:dyDescent="0.3">
      <c r="B472" t="s">
        <v>399</v>
      </c>
      <c r="C472">
        <v>1</v>
      </c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</row>
    <row r="473" spans="2:16" x14ac:dyDescent="0.3">
      <c r="B473" t="s">
        <v>401</v>
      </c>
      <c r="C473">
        <v>519</v>
      </c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</row>
    <row r="474" spans="2:16" x14ac:dyDescent="0.3">
      <c r="B474" t="s">
        <v>402</v>
      </c>
      <c r="C474">
        <v>1970</v>
      </c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</row>
    <row r="475" spans="2:16" x14ac:dyDescent="0.3">
      <c r="B475" t="s">
        <v>403</v>
      </c>
      <c r="C475">
        <v>77</v>
      </c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</row>
    <row r="476" spans="2:16" x14ac:dyDescent="0.3">
      <c r="B476" t="s">
        <v>404</v>
      </c>
      <c r="C476">
        <v>48</v>
      </c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</row>
    <row r="477" spans="2:16" x14ac:dyDescent="0.3">
      <c r="B477" t="s">
        <v>548</v>
      </c>
      <c r="C477">
        <v>2</v>
      </c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</row>
    <row r="478" spans="2:16" x14ac:dyDescent="0.3">
      <c r="B478" t="s">
        <v>406</v>
      </c>
      <c r="C478">
        <v>1</v>
      </c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</row>
    <row r="479" spans="2:16" x14ac:dyDescent="0.3">
      <c r="B479" t="s">
        <v>408</v>
      </c>
      <c r="C479">
        <v>176</v>
      </c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</row>
    <row r="480" spans="2:16" x14ac:dyDescent="0.3">
      <c r="B480" t="s">
        <v>409</v>
      </c>
      <c r="C480">
        <v>36</v>
      </c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</row>
    <row r="481" spans="2:16" x14ac:dyDescent="0.3">
      <c r="B481" t="s">
        <v>410</v>
      </c>
      <c r="C481">
        <v>20</v>
      </c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</row>
    <row r="482" spans="2:16" x14ac:dyDescent="0.3">
      <c r="B482" t="s">
        <v>411</v>
      </c>
      <c r="C482">
        <v>32</v>
      </c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</row>
    <row r="483" spans="2:16" x14ac:dyDescent="0.3">
      <c r="B483" t="s">
        <v>549</v>
      </c>
      <c r="C483">
        <v>1</v>
      </c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</row>
    <row r="484" spans="2:16" x14ac:dyDescent="0.3">
      <c r="B484" t="s">
        <v>412</v>
      </c>
      <c r="C484">
        <v>1</v>
      </c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</row>
    <row r="485" spans="2:16" x14ac:dyDescent="0.3">
      <c r="B485" t="s">
        <v>413</v>
      </c>
      <c r="C485">
        <v>2</v>
      </c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</row>
    <row r="486" spans="2:16" x14ac:dyDescent="0.3">
      <c r="B486" t="s">
        <v>168</v>
      </c>
      <c r="C486">
        <v>3</v>
      </c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</row>
    <row r="487" spans="2:16" x14ac:dyDescent="0.3">
      <c r="B487" t="s">
        <v>210</v>
      </c>
      <c r="C487">
        <v>1</v>
      </c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</row>
    <row r="488" spans="2:16" x14ac:dyDescent="0.3">
      <c r="B488" t="s">
        <v>211</v>
      </c>
      <c r="C488">
        <v>11</v>
      </c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</row>
    <row r="489" spans="2:16" x14ac:dyDescent="0.3">
      <c r="B489" t="s">
        <v>169</v>
      </c>
      <c r="C489">
        <v>56</v>
      </c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</row>
    <row r="490" spans="2:16" x14ac:dyDescent="0.3">
      <c r="B490" t="s">
        <v>170</v>
      </c>
      <c r="C490">
        <v>13</v>
      </c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</row>
    <row r="491" spans="2:16" x14ac:dyDescent="0.3">
      <c r="B491" t="s">
        <v>171</v>
      </c>
      <c r="C491">
        <v>12</v>
      </c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</row>
    <row r="492" spans="2:16" x14ac:dyDescent="0.3">
      <c r="B492" t="s">
        <v>172</v>
      </c>
      <c r="C492">
        <v>2</v>
      </c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</row>
    <row r="493" spans="2:16" x14ac:dyDescent="0.3">
      <c r="B493" t="s">
        <v>173</v>
      </c>
      <c r="C493">
        <v>1</v>
      </c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</row>
    <row r="494" spans="2:16" x14ac:dyDescent="0.3">
      <c r="B494" t="s">
        <v>272</v>
      </c>
      <c r="C494">
        <v>16</v>
      </c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</row>
    <row r="495" spans="2:16" x14ac:dyDescent="0.3">
      <c r="B495" t="s">
        <v>273</v>
      </c>
      <c r="C495">
        <v>6</v>
      </c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</row>
    <row r="496" spans="2:16" x14ac:dyDescent="0.3">
      <c r="B496" t="s">
        <v>212</v>
      </c>
      <c r="C496">
        <v>275</v>
      </c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</row>
    <row r="497" spans="2:16" x14ac:dyDescent="0.3">
      <c r="B497" t="s">
        <v>274</v>
      </c>
      <c r="C497">
        <v>21</v>
      </c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</row>
    <row r="498" spans="2:16" x14ac:dyDescent="0.3">
      <c r="B498" t="s">
        <v>275</v>
      </c>
      <c r="C498">
        <v>4</v>
      </c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</row>
    <row r="499" spans="2:16" x14ac:dyDescent="0.3">
      <c r="B499" t="s">
        <v>276</v>
      </c>
      <c r="C499">
        <v>2</v>
      </c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</row>
    <row r="500" spans="2:16" x14ac:dyDescent="0.3">
      <c r="B500" t="s">
        <v>277</v>
      </c>
      <c r="C500">
        <v>1</v>
      </c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</row>
    <row r="501" spans="2:16" x14ac:dyDescent="0.3">
      <c r="B501" t="s">
        <v>550</v>
      </c>
      <c r="C501">
        <v>1</v>
      </c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</row>
    <row r="502" spans="2:16" x14ac:dyDescent="0.3">
      <c r="B502" t="s">
        <v>278</v>
      </c>
      <c r="C502">
        <v>60</v>
      </c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</row>
    <row r="503" spans="2:16" x14ac:dyDescent="0.3">
      <c r="B503" t="s">
        <v>279</v>
      </c>
      <c r="C503">
        <v>1</v>
      </c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</row>
    <row r="504" spans="2:16" x14ac:dyDescent="0.3">
      <c r="B504" t="s">
        <v>551</v>
      </c>
      <c r="C504">
        <v>1</v>
      </c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</row>
    <row r="505" spans="2:16" x14ac:dyDescent="0.3">
      <c r="B505" t="s">
        <v>414</v>
      </c>
      <c r="C505">
        <v>15</v>
      </c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</row>
    <row r="506" spans="2:16" x14ac:dyDescent="0.3">
      <c r="B506" t="s">
        <v>415</v>
      </c>
      <c r="C506">
        <v>11</v>
      </c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</row>
    <row r="507" spans="2:16" x14ac:dyDescent="0.3">
      <c r="B507" t="s">
        <v>416</v>
      </c>
      <c r="C507">
        <v>137</v>
      </c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</row>
    <row r="508" spans="2:16" x14ac:dyDescent="0.3">
      <c r="B508" t="s">
        <v>281</v>
      </c>
      <c r="C508">
        <v>1</v>
      </c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</row>
    <row r="509" spans="2:16" x14ac:dyDescent="0.3">
      <c r="B509" t="s">
        <v>282</v>
      </c>
      <c r="C509">
        <v>51</v>
      </c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</row>
    <row r="510" spans="2:16" x14ac:dyDescent="0.3">
      <c r="B510" t="s">
        <v>214</v>
      </c>
      <c r="C510">
        <v>5</v>
      </c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</row>
    <row r="511" spans="2:16" x14ac:dyDescent="0.3">
      <c r="B511" t="s">
        <v>284</v>
      </c>
      <c r="C511">
        <v>19</v>
      </c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</row>
    <row r="512" spans="2:16" x14ac:dyDescent="0.3">
      <c r="B512" t="s">
        <v>174</v>
      </c>
      <c r="C512">
        <v>1</v>
      </c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</row>
    <row r="513" spans="2:16" x14ac:dyDescent="0.3">
      <c r="B513" t="s">
        <v>418</v>
      </c>
      <c r="C513">
        <v>98</v>
      </c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</row>
    <row r="514" spans="2:16" x14ac:dyDescent="0.3">
      <c r="B514" t="s">
        <v>419</v>
      </c>
      <c r="C514">
        <v>10</v>
      </c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</row>
    <row r="515" spans="2:16" x14ac:dyDescent="0.3">
      <c r="B515" t="s">
        <v>215</v>
      </c>
      <c r="C515">
        <v>28</v>
      </c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</row>
    <row r="516" spans="2:16" x14ac:dyDescent="0.3">
      <c r="B516" t="s">
        <v>420</v>
      </c>
      <c r="C516">
        <v>11</v>
      </c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</row>
    <row r="517" spans="2:16" x14ac:dyDescent="0.3">
      <c r="B517" t="s">
        <v>285</v>
      </c>
      <c r="C517">
        <v>37</v>
      </c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</row>
    <row r="518" spans="2:16" x14ac:dyDescent="0.3">
      <c r="B518" t="s">
        <v>216</v>
      </c>
      <c r="C518">
        <v>27</v>
      </c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</row>
    <row r="519" spans="2:16" x14ac:dyDescent="0.3">
      <c r="B519" t="s">
        <v>217</v>
      </c>
      <c r="C519">
        <v>213</v>
      </c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</row>
    <row r="520" spans="2:16" x14ac:dyDescent="0.3">
      <c r="B520" t="s">
        <v>421</v>
      </c>
      <c r="C520">
        <v>24</v>
      </c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</row>
    <row r="521" spans="2:16" x14ac:dyDescent="0.3">
      <c r="B521" t="s">
        <v>422</v>
      </c>
      <c r="C521">
        <v>1</v>
      </c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</row>
    <row r="522" spans="2:16" x14ac:dyDescent="0.3">
      <c r="B522" t="s">
        <v>423</v>
      </c>
      <c r="C522">
        <v>49</v>
      </c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</row>
    <row r="523" spans="2:16" x14ac:dyDescent="0.3">
      <c r="B523" t="s">
        <v>175</v>
      </c>
      <c r="C523">
        <v>2</v>
      </c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</row>
    <row r="524" spans="2:16" x14ac:dyDescent="0.3">
      <c r="B524" t="s">
        <v>176</v>
      </c>
      <c r="C524">
        <v>4</v>
      </c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</row>
    <row r="525" spans="2:16" x14ac:dyDescent="0.3">
      <c r="B525" t="s">
        <v>424</v>
      </c>
      <c r="C525">
        <v>112</v>
      </c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</row>
    <row r="526" spans="2:16" x14ac:dyDescent="0.3">
      <c r="B526" t="s">
        <v>425</v>
      </c>
      <c r="C526">
        <v>3658</v>
      </c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</row>
    <row r="527" spans="2:16" x14ac:dyDescent="0.3">
      <c r="B527" t="s">
        <v>286</v>
      </c>
      <c r="C527">
        <v>10</v>
      </c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</row>
    <row r="528" spans="2:16" x14ac:dyDescent="0.3">
      <c r="B528" t="s">
        <v>287</v>
      </c>
      <c r="C528">
        <v>12</v>
      </c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</row>
    <row r="529" spans="2:16" x14ac:dyDescent="0.3">
      <c r="B529" t="s">
        <v>289</v>
      </c>
      <c r="C529">
        <v>5</v>
      </c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</row>
    <row r="530" spans="2:16" x14ac:dyDescent="0.3">
      <c r="B530" t="s">
        <v>290</v>
      </c>
      <c r="C530">
        <v>7</v>
      </c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</row>
    <row r="531" spans="2:16" x14ac:dyDescent="0.3">
      <c r="B531" t="s">
        <v>291</v>
      </c>
      <c r="C531">
        <v>1</v>
      </c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</row>
    <row r="532" spans="2:16" x14ac:dyDescent="0.3">
      <c r="B532" t="s">
        <v>427</v>
      </c>
      <c r="C532">
        <v>1</v>
      </c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</row>
    <row r="533" spans="2:16" x14ac:dyDescent="0.3">
      <c r="B533" t="s">
        <v>292</v>
      </c>
      <c r="C533">
        <v>143</v>
      </c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</row>
    <row r="534" spans="2:16" x14ac:dyDescent="0.3">
      <c r="B534" t="s">
        <v>219</v>
      </c>
      <c r="C534">
        <v>498</v>
      </c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</row>
    <row r="535" spans="2:16" x14ac:dyDescent="0.3">
      <c r="B535" t="s">
        <v>428</v>
      </c>
      <c r="C535">
        <v>25</v>
      </c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</row>
    <row r="536" spans="2:16" x14ac:dyDescent="0.3">
      <c r="B536" t="s">
        <v>429</v>
      </c>
      <c r="C536">
        <v>4</v>
      </c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</row>
    <row r="537" spans="2:16" x14ac:dyDescent="0.3">
      <c r="B537" t="s">
        <v>430</v>
      </c>
      <c r="C537">
        <v>3</v>
      </c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</row>
    <row r="538" spans="2:16" x14ac:dyDescent="0.3">
      <c r="B538" t="s">
        <v>293</v>
      </c>
      <c r="C538">
        <v>24</v>
      </c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</row>
    <row r="539" spans="2:16" x14ac:dyDescent="0.3">
      <c r="B539" t="s">
        <v>431</v>
      </c>
      <c r="C539">
        <v>1</v>
      </c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</row>
    <row r="540" spans="2:16" x14ac:dyDescent="0.3">
      <c r="B540" t="s">
        <v>432</v>
      </c>
      <c r="C540">
        <v>16</v>
      </c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</row>
    <row r="541" spans="2:16" x14ac:dyDescent="0.3">
      <c r="B541" t="s">
        <v>433</v>
      </c>
      <c r="C541">
        <v>29</v>
      </c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</row>
    <row r="542" spans="2:16" x14ac:dyDescent="0.3">
      <c r="B542" t="s">
        <v>434</v>
      </c>
      <c r="C542">
        <v>10</v>
      </c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</row>
    <row r="543" spans="2:16" x14ac:dyDescent="0.3">
      <c r="B543" t="s">
        <v>436</v>
      </c>
      <c r="C543">
        <v>22</v>
      </c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</row>
    <row r="544" spans="2:16" x14ac:dyDescent="0.3">
      <c r="B544" t="s">
        <v>437</v>
      </c>
      <c r="C544">
        <v>30</v>
      </c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</row>
    <row r="545" spans="2:16" x14ac:dyDescent="0.3">
      <c r="B545" t="s">
        <v>438</v>
      </c>
      <c r="C545">
        <v>235</v>
      </c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</row>
    <row r="546" spans="2:16" x14ac:dyDescent="0.3">
      <c r="B546" t="s">
        <v>439</v>
      </c>
      <c r="C546">
        <v>183</v>
      </c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</row>
    <row r="547" spans="2:16" x14ac:dyDescent="0.3">
      <c r="B547" t="s">
        <v>177</v>
      </c>
      <c r="C547">
        <v>583</v>
      </c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</row>
    <row r="548" spans="2:16" x14ac:dyDescent="0.3">
      <c r="B548" t="s">
        <v>441</v>
      </c>
      <c r="C548">
        <v>9</v>
      </c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</row>
    <row r="549" spans="2:16" x14ac:dyDescent="0.3">
      <c r="B549" t="s">
        <v>442</v>
      </c>
      <c r="C549">
        <v>18</v>
      </c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</row>
    <row r="550" spans="2:16" x14ac:dyDescent="0.3">
      <c r="B550" t="s">
        <v>294</v>
      </c>
      <c r="C550">
        <v>7</v>
      </c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</row>
    <row r="551" spans="2:16" x14ac:dyDescent="0.3">
      <c r="B551" t="s">
        <v>295</v>
      </c>
      <c r="C551">
        <v>151</v>
      </c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</row>
    <row r="552" spans="2:16" x14ac:dyDescent="0.3">
      <c r="B552" t="s">
        <v>296</v>
      </c>
      <c r="C552">
        <v>5</v>
      </c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</row>
    <row r="553" spans="2:16" x14ac:dyDescent="0.3">
      <c r="B553" t="s">
        <v>552</v>
      </c>
      <c r="C553">
        <v>1</v>
      </c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</row>
    <row r="554" spans="2:16" x14ac:dyDescent="0.3">
      <c r="B554" t="s">
        <v>298</v>
      </c>
      <c r="C554">
        <v>2</v>
      </c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</row>
    <row r="555" spans="2:16" x14ac:dyDescent="0.3">
      <c r="B555" t="s">
        <v>299</v>
      </c>
      <c r="C555">
        <v>4</v>
      </c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</row>
    <row r="556" spans="2:16" x14ac:dyDescent="0.3">
      <c r="B556" t="s">
        <v>443</v>
      </c>
      <c r="C556">
        <v>138</v>
      </c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</row>
    <row r="557" spans="2:16" x14ac:dyDescent="0.3">
      <c r="B557" t="s">
        <v>553</v>
      </c>
      <c r="C557">
        <v>4</v>
      </c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</row>
    <row r="558" spans="2:16" x14ac:dyDescent="0.3">
      <c r="B558" t="s">
        <v>554</v>
      </c>
      <c r="C558">
        <v>1</v>
      </c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</row>
    <row r="559" spans="2:16" x14ac:dyDescent="0.3">
      <c r="B559" t="s">
        <v>445</v>
      </c>
      <c r="C559">
        <v>32</v>
      </c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</row>
    <row r="560" spans="2:16" x14ac:dyDescent="0.3">
      <c r="B560" t="s">
        <v>447</v>
      </c>
      <c r="C560">
        <v>7</v>
      </c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</row>
    <row r="561" spans="2:16" x14ac:dyDescent="0.3">
      <c r="B561" t="s">
        <v>221</v>
      </c>
      <c r="C561">
        <v>651</v>
      </c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</row>
    <row r="562" spans="2:16" x14ac:dyDescent="0.3">
      <c r="B562" t="s">
        <v>448</v>
      </c>
      <c r="C562">
        <v>30</v>
      </c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</row>
    <row r="563" spans="2:16" x14ac:dyDescent="0.3">
      <c r="B563" t="s">
        <v>449</v>
      </c>
      <c r="C563">
        <v>14</v>
      </c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</row>
    <row r="564" spans="2:16" x14ac:dyDescent="0.3">
      <c r="B564" t="s">
        <v>450</v>
      </c>
      <c r="C564">
        <v>84</v>
      </c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</row>
    <row r="565" spans="2:16" x14ac:dyDescent="0.3">
      <c r="B565" t="s">
        <v>300</v>
      </c>
      <c r="C565">
        <v>13</v>
      </c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</row>
    <row r="566" spans="2:16" x14ac:dyDescent="0.3">
      <c r="B566" t="s">
        <v>301</v>
      </c>
      <c r="C566">
        <v>15</v>
      </c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</row>
    <row r="567" spans="2:16" x14ac:dyDescent="0.3">
      <c r="B567" t="s">
        <v>451</v>
      </c>
      <c r="C567">
        <v>106</v>
      </c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</row>
    <row r="568" spans="2:16" x14ac:dyDescent="0.3">
      <c r="B568" t="s">
        <v>452</v>
      </c>
      <c r="C568">
        <v>34</v>
      </c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</row>
    <row r="569" spans="2:16" x14ac:dyDescent="0.3">
      <c r="B569" t="s">
        <v>453</v>
      </c>
      <c r="C569">
        <v>3</v>
      </c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</row>
    <row r="570" spans="2:16" x14ac:dyDescent="0.3">
      <c r="B570" t="s">
        <v>454</v>
      </c>
      <c r="C570">
        <v>512</v>
      </c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</row>
    <row r="571" spans="2:16" x14ac:dyDescent="0.3">
      <c r="B571" t="s">
        <v>302</v>
      </c>
      <c r="C571">
        <v>6</v>
      </c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</row>
    <row r="572" spans="2:16" x14ac:dyDescent="0.3">
      <c r="B572" t="s">
        <v>303</v>
      </c>
      <c r="C572">
        <v>32</v>
      </c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</row>
    <row r="573" spans="2:16" x14ac:dyDescent="0.3">
      <c r="B573" t="s">
        <v>178</v>
      </c>
      <c r="C573">
        <v>3256</v>
      </c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</row>
    <row r="574" spans="2:16" x14ac:dyDescent="0.3">
      <c r="B574" t="s">
        <v>179</v>
      </c>
      <c r="C574">
        <v>137293</v>
      </c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</row>
    <row r="575" spans="2:16" x14ac:dyDescent="0.3">
      <c r="B575" t="s">
        <v>180</v>
      </c>
      <c r="C575">
        <v>229</v>
      </c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</row>
    <row r="576" spans="2:16" x14ac:dyDescent="0.3">
      <c r="B576" t="s">
        <v>305</v>
      </c>
      <c r="C576">
        <v>156</v>
      </c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</row>
    <row r="577" spans="2:16" x14ac:dyDescent="0.3">
      <c r="B577" t="s">
        <v>555</v>
      </c>
      <c r="C577">
        <v>2</v>
      </c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</row>
    <row r="578" spans="2:16" x14ac:dyDescent="0.3">
      <c r="B578" t="s">
        <v>306</v>
      </c>
      <c r="C578">
        <v>55</v>
      </c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</row>
    <row r="579" spans="2:16" x14ac:dyDescent="0.3">
      <c r="B579" t="s">
        <v>222</v>
      </c>
      <c r="C579">
        <v>125</v>
      </c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</row>
    <row r="580" spans="2:16" x14ac:dyDescent="0.3">
      <c r="B580" t="s">
        <v>307</v>
      </c>
      <c r="C580">
        <v>54</v>
      </c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</row>
    <row r="581" spans="2:16" x14ac:dyDescent="0.3">
      <c r="B581" t="s">
        <v>223</v>
      </c>
      <c r="C581">
        <v>284</v>
      </c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</row>
    <row r="582" spans="2:16" x14ac:dyDescent="0.3">
      <c r="B582" t="s">
        <v>224</v>
      </c>
      <c r="C582">
        <v>71</v>
      </c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</row>
    <row r="583" spans="2:16" x14ac:dyDescent="0.3">
      <c r="B583" t="s">
        <v>308</v>
      </c>
      <c r="C583">
        <v>23</v>
      </c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</row>
    <row r="584" spans="2:16" x14ac:dyDescent="0.3">
      <c r="B584" t="s">
        <v>181</v>
      </c>
      <c r="C584">
        <v>112</v>
      </c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</row>
    <row r="585" spans="2:16" x14ac:dyDescent="0.3">
      <c r="B585" t="s">
        <v>182</v>
      </c>
      <c r="C585">
        <v>58</v>
      </c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</row>
    <row r="586" spans="2:16" x14ac:dyDescent="0.3">
      <c r="B586" t="s">
        <v>309</v>
      </c>
      <c r="C586">
        <v>64</v>
      </c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</row>
    <row r="587" spans="2:16" x14ac:dyDescent="0.3">
      <c r="B587" t="s">
        <v>310</v>
      </c>
      <c r="C587">
        <v>93</v>
      </c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</row>
    <row r="588" spans="2:16" x14ac:dyDescent="0.3">
      <c r="B588" t="s">
        <v>311</v>
      </c>
      <c r="C588">
        <v>392</v>
      </c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</row>
    <row r="589" spans="2:16" x14ac:dyDescent="0.3">
      <c r="B589" t="s">
        <v>312</v>
      </c>
      <c r="C589">
        <v>79</v>
      </c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</row>
    <row r="590" spans="2:16" x14ac:dyDescent="0.3">
      <c r="B590" t="s">
        <v>313</v>
      </c>
      <c r="C590">
        <v>212</v>
      </c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</row>
    <row r="591" spans="2:16" x14ac:dyDescent="0.3">
      <c r="B591" t="s">
        <v>183</v>
      </c>
      <c r="C591">
        <v>3997</v>
      </c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</row>
    <row r="592" spans="2:16" x14ac:dyDescent="0.3">
      <c r="B592" t="s">
        <v>314</v>
      </c>
      <c r="C592">
        <v>566</v>
      </c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</row>
    <row r="593" spans="2:16" x14ac:dyDescent="0.3">
      <c r="B593" t="s">
        <v>315</v>
      </c>
      <c r="C593">
        <v>314</v>
      </c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</row>
    <row r="594" spans="2:16" x14ac:dyDescent="0.3">
      <c r="B594" t="s">
        <v>316</v>
      </c>
      <c r="C594">
        <v>68</v>
      </c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</row>
    <row r="595" spans="2:16" x14ac:dyDescent="0.3">
      <c r="B595" t="s">
        <v>317</v>
      </c>
      <c r="C595">
        <v>91</v>
      </c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</row>
    <row r="596" spans="2:16" x14ac:dyDescent="0.3">
      <c r="B596" t="s">
        <v>318</v>
      </c>
      <c r="C596">
        <v>593</v>
      </c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</row>
    <row r="597" spans="2:16" x14ac:dyDescent="0.3">
      <c r="B597" t="s">
        <v>319</v>
      </c>
      <c r="C597">
        <v>893</v>
      </c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</row>
    <row r="598" spans="2:16" x14ac:dyDescent="0.3">
      <c r="B598" t="s">
        <v>321</v>
      </c>
      <c r="C598">
        <v>420</v>
      </c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</row>
    <row r="599" spans="2:16" x14ac:dyDescent="0.3">
      <c r="B599" t="s">
        <v>322</v>
      </c>
      <c r="C599">
        <v>1426</v>
      </c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</row>
    <row r="600" spans="2:16" x14ac:dyDescent="0.3">
      <c r="B600" t="s">
        <v>556</v>
      </c>
      <c r="C600">
        <v>6</v>
      </c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</row>
    <row r="601" spans="2:16" x14ac:dyDescent="0.3">
      <c r="B601" t="s">
        <v>557</v>
      </c>
      <c r="C601">
        <v>3</v>
      </c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</row>
    <row r="602" spans="2:16" x14ac:dyDescent="0.3">
      <c r="B602" t="s">
        <v>458</v>
      </c>
      <c r="C602">
        <v>35</v>
      </c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</row>
    <row r="603" spans="2:16" x14ac:dyDescent="0.3">
      <c r="B603" t="s">
        <v>459</v>
      </c>
      <c r="C603">
        <v>477</v>
      </c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</row>
    <row r="604" spans="2:16" x14ac:dyDescent="0.3">
      <c r="B604" t="s">
        <v>324</v>
      </c>
      <c r="C604">
        <v>2826</v>
      </c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</row>
    <row r="605" spans="2:16" x14ac:dyDescent="0.3">
      <c r="B605" t="s">
        <v>460</v>
      </c>
      <c r="C605">
        <v>57</v>
      </c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</row>
    <row r="606" spans="2:16" x14ac:dyDescent="0.3">
      <c r="B606" t="s">
        <v>461</v>
      </c>
      <c r="C606">
        <v>813</v>
      </c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</row>
    <row r="607" spans="2:16" x14ac:dyDescent="0.3">
      <c r="B607" t="s">
        <v>462</v>
      </c>
      <c r="C607">
        <v>813</v>
      </c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</row>
    <row r="608" spans="2:16" x14ac:dyDescent="0.3">
      <c r="B608" t="s">
        <v>558</v>
      </c>
      <c r="C608">
        <v>1</v>
      </c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</row>
    <row r="609" spans="2:16" x14ac:dyDescent="0.3">
      <c r="B609" t="s">
        <v>463</v>
      </c>
      <c r="C609">
        <v>64</v>
      </c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</row>
    <row r="610" spans="2:16" x14ac:dyDescent="0.3">
      <c r="B610" t="s">
        <v>326</v>
      </c>
      <c r="C610">
        <v>3</v>
      </c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</row>
    <row r="611" spans="2:16" x14ac:dyDescent="0.3">
      <c r="B611" t="s">
        <v>464</v>
      </c>
      <c r="C611">
        <v>18</v>
      </c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</row>
    <row r="612" spans="2:16" x14ac:dyDescent="0.3">
      <c r="B612" t="s">
        <v>559</v>
      </c>
      <c r="C612">
        <v>1</v>
      </c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</row>
    <row r="613" spans="2:16" x14ac:dyDescent="0.3">
      <c r="B613" t="s">
        <v>327</v>
      </c>
      <c r="C613">
        <v>1</v>
      </c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</row>
    <row r="614" spans="2:16" x14ac:dyDescent="0.3">
      <c r="B614" t="s">
        <v>225</v>
      </c>
      <c r="C614">
        <v>4</v>
      </c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</row>
    <row r="615" spans="2:16" x14ac:dyDescent="0.3">
      <c r="B615" t="s">
        <v>467</v>
      </c>
      <c r="C615">
        <v>13</v>
      </c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</row>
    <row r="616" spans="2:16" x14ac:dyDescent="0.3">
      <c r="B616" t="s">
        <v>468</v>
      </c>
      <c r="C616">
        <v>7</v>
      </c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</row>
    <row r="617" spans="2:16" x14ac:dyDescent="0.3">
      <c r="B617" t="s">
        <v>329</v>
      </c>
      <c r="C617">
        <v>50</v>
      </c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</row>
    <row r="618" spans="2:16" x14ac:dyDescent="0.3">
      <c r="B618" t="s">
        <v>560</v>
      </c>
      <c r="C618">
        <v>1</v>
      </c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</row>
    <row r="619" spans="2:16" x14ac:dyDescent="0.3">
      <c r="B619" t="s">
        <v>330</v>
      </c>
      <c r="C619">
        <v>16</v>
      </c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</row>
    <row r="620" spans="2:16" x14ac:dyDescent="0.3">
      <c r="B620" t="s">
        <v>331</v>
      </c>
      <c r="C620">
        <v>34</v>
      </c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</row>
    <row r="621" spans="2:16" x14ac:dyDescent="0.3">
      <c r="B621" t="s">
        <v>469</v>
      </c>
      <c r="C621">
        <v>173</v>
      </c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</row>
    <row r="622" spans="2:16" x14ac:dyDescent="0.3">
      <c r="B622" t="s">
        <v>332</v>
      </c>
      <c r="C622">
        <v>2</v>
      </c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</row>
    <row r="623" spans="2:16" x14ac:dyDescent="0.3">
      <c r="B623" t="s">
        <v>333</v>
      </c>
      <c r="C623">
        <v>1</v>
      </c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</row>
    <row r="624" spans="2:16" x14ac:dyDescent="0.3">
      <c r="B624" t="s">
        <v>561</v>
      </c>
      <c r="C624">
        <v>5</v>
      </c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</row>
    <row r="625" spans="2:16" x14ac:dyDescent="0.3">
      <c r="B625" t="s">
        <v>562</v>
      </c>
      <c r="C625">
        <v>2</v>
      </c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</row>
    <row r="626" spans="2:16" x14ac:dyDescent="0.3">
      <c r="B626" t="s">
        <v>563</v>
      </c>
      <c r="C626">
        <v>8</v>
      </c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</row>
    <row r="627" spans="2:16" x14ac:dyDescent="0.3">
      <c r="B627" t="s">
        <v>335</v>
      </c>
      <c r="C627">
        <v>2182</v>
      </c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</row>
    <row r="628" spans="2:16" x14ac:dyDescent="0.3">
      <c r="B628" t="s">
        <v>226</v>
      </c>
      <c r="C628">
        <v>29</v>
      </c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</row>
    <row r="629" spans="2:16" x14ac:dyDescent="0.3">
      <c r="B629" t="s">
        <v>338</v>
      </c>
      <c r="C629">
        <v>1</v>
      </c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</row>
    <row r="630" spans="2:16" x14ac:dyDescent="0.3">
      <c r="B630" t="s">
        <v>341</v>
      </c>
      <c r="C630">
        <v>5</v>
      </c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</row>
    <row r="631" spans="2:16" x14ac:dyDescent="0.3">
      <c r="B631" t="s">
        <v>470</v>
      </c>
      <c r="C631">
        <v>25</v>
      </c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</row>
    <row r="632" spans="2:16" x14ac:dyDescent="0.3">
      <c r="B632" t="s">
        <v>564</v>
      </c>
      <c r="C632">
        <v>1</v>
      </c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</row>
    <row r="633" spans="2:16" x14ac:dyDescent="0.3">
      <c r="B633" t="s">
        <v>565</v>
      </c>
      <c r="C633">
        <v>4</v>
      </c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</row>
    <row r="634" spans="2:16" x14ac:dyDescent="0.3">
      <c r="B634" t="s">
        <v>471</v>
      </c>
      <c r="C634">
        <v>12</v>
      </c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</row>
    <row r="635" spans="2:16" x14ac:dyDescent="0.3">
      <c r="B635" t="s">
        <v>566</v>
      </c>
      <c r="C635">
        <v>1</v>
      </c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</row>
    <row r="636" spans="2:16" x14ac:dyDescent="0.3">
      <c r="B636" t="s">
        <v>567</v>
      </c>
      <c r="C636">
        <v>3</v>
      </c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</row>
    <row r="637" spans="2:16" x14ac:dyDescent="0.3">
      <c r="B637" t="s">
        <v>568</v>
      </c>
      <c r="C637">
        <v>1</v>
      </c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</row>
    <row r="638" spans="2:16" x14ac:dyDescent="0.3">
      <c r="B638" t="s">
        <v>569</v>
      </c>
      <c r="C638">
        <v>2</v>
      </c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</row>
    <row r="639" spans="2:16" x14ac:dyDescent="0.3">
      <c r="B639" t="s">
        <v>473</v>
      </c>
      <c r="C639">
        <v>5</v>
      </c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</row>
    <row r="640" spans="2:16" x14ac:dyDescent="0.3">
      <c r="B640" t="s">
        <v>570</v>
      </c>
      <c r="C640">
        <v>1</v>
      </c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</row>
    <row r="641" spans="2:16" x14ac:dyDescent="0.3">
      <c r="B641" t="s">
        <v>571</v>
      </c>
      <c r="C641">
        <v>2</v>
      </c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</row>
    <row r="642" spans="2:16" x14ac:dyDescent="0.3">
      <c r="B642" t="s">
        <v>474</v>
      </c>
      <c r="C642">
        <v>2</v>
      </c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</row>
    <row r="643" spans="2:16" x14ac:dyDescent="0.3">
      <c r="B643" t="s">
        <v>572</v>
      </c>
      <c r="C643">
        <v>1</v>
      </c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</row>
    <row r="644" spans="2:16" x14ac:dyDescent="0.3">
      <c r="B644" t="s">
        <v>475</v>
      </c>
      <c r="C644">
        <v>45</v>
      </c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</row>
    <row r="645" spans="2:16" x14ac:dyDescent="0.3">
      <c r="B645" t="s">
        <v>476</v>
      </c>
      <c r="C645">
        <v>30</v>
      </c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</row>
    <row r="646" spans="2:16" x14ac:dyDescent="0.3">
      <c r="B646" t="s">
        <v>478</v>
      </c>
      <c r="C646">
        <v>2011</v>
      </c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</row>
    <row r="647" spans="2:16" x14ac:dyDescent="0.3">
      <c r="B647" t="s">
        <v>479</v>
      </c>
      <c r="C647">
        <v>25</v>
      </c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</row>
    <row r="648" spans="2:16" x14ac:dyDescent="0.3">
      <c r="B648" t="s">
        <v>573</v>
      </c>
      <c r="C648">
        <v>1</v>
      </c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</row>
    <row r="649" spans="2:16" x14ac:dyDescent="0.3">
      <c r="B649" t="s">
        <v>480</v>
      </c>
      <c r="C649">
        <v>24</v>
      </c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</row>
    <row r="650" spans="2:16" x14ac:dyDescent="0.3">
      <c r="B650" t="s">
        <v>481</v>
      </c>
      <c r="C650">
        <v>2</v>
      </c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</row>
    <row r="651" spans="2:16" x14ac:dyDescent="0.3">
      <c r="B651" t="s">
        <v>482</v>
      </c>
      <c r="C651">
        <v>405</v>
      </c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</row>
    <row r="652" spans="2:16" x14ac:dyDescent="0.3">
      <c r="B652" t="s">
        <v>483</v>
      </c>
      <c r="C652">
        <v>6</v>
      </c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</row>
    <row r="653" spans="2:16" x14ac:dyDescent="0.3">
      <c r="B653" t="s">
        <v>484</v>
      </c>
      <c r="C653">
        <v>369</v>
      </c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</row>
    <row r="654" spans="2:16" x14ac:dyDescent="0.3">
      <c r="B654" t="s">
        <v>574</v>
      </c>
      <c r="C654">
        <v>58</v>
      </c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</row>
    <row r="655" spans="2:16" x14ac:dyDescent="0.3">
      <c r="B655" t="s">
        <v>485</v>
      </c>
      <c r="C655">
        <v>182</v>
      </c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</row>
    <row r="656" spans="2:16" x14ac:dyDescent="0.3">
      <c r="B656" t="s">
        <v>486</v>
      </c>
      <c r="C656">
        <v>13</v>
      </c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</row>
    <row r="657" spans="2:16" x14ac:dyDescent="0.3">
      <c r="B657" t="s">
        <v>487</v>
      </c>
      <c r="C657">
        <v>1</v>
      </c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</row>
    <row r="658" spans="2:16" x14ac:dyDescent="0.3">
      <c r="B658" t="s">
        <v>488</v>
      </c>
      <c r="C658">
        <v>2</v>
      </c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</row>
    <row r="659" spans="2:16" x14ac:dyDescent="0.3">
      <c r="B659" t="s">
        <v>490</v>
      </c>
      <c r="C659">
        <v>6</v>
      </c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</row>
    <row r="660" spans="2:16" x14ac:dyDescent="0.3">
      <c r="B660" t="s">
        <v>491</v>
      </c>
      <c r="C660">
        <v>51</v>
      </c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</row>
    <row r="661" spans="2:16" x14ac:dyDescent="0.3">
      <c r="B661" t="s">
        <v>492</v>
      </c>
      <c r="C661">
        <v>4</v>
      </c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</row>
    <row r="662" spans="2:16" x14ac:dyDescent="0.3">
      <c r="B662" t="s">
        <v>493</v>
      </c>
      <c r="C662">
        <v>2</v>
      </c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</row>
    <row r="663" spans="2:16" x14ac:dyDescent="0.3">
      <c r="B663" t="s">
        <v>495</v>
      </c>
      <c r="C663">
        <v>51</v>
      </c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</row>
    <row r="664" spans="2:16" x14ac:dyDescent="0.3">
      <c r="B664" t="s">
        <v>496</v>
      </c>
      <c r="C664">
        <v>1</v>
      </c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</row>
    <row r="665" spans="2:16" x14ac:dyDescent="0.3">
      <c r="B665" t="s">
        <v>497</v>
      </c>
      <c r="C665">
        <v>664</v>
      </c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</row>
    <row r="666" spans="2:16" x14ac:dyDescent="0.3">
      <c r="B666" t="s">
        <v>498</v>
      </c>
      <c r="C666">
        <v>18</v>
      </c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</row>
    <row r="667" spans="2:16" x14ac:dyDescent="0.3">
      <c r="B667" t="s">
        <v>575</v>
      </c>
      <c r="C667">
        <v>2</v>
      </c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</row>
    <row r="668" spans="2:16" x14ac:dyDescent="0.3">
      <c r="B668" t="s">
        <v>499</v>
      </c>
      <c r="C668">
        <v>1</v>
      </c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</row>
    <row r="669" spans="2:16" x14ac:dyDescent="0.3">
      <c r="B669" t="s">
        <v>500</v>
      </c>
      <c r="C669">
        <v>200</v>
      </c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</row>
    <row r="670" spans="2:16" x14ac:dyDescent="0.3">
      <c r="B670" t="s">
        <v>501</v>
      </c>
      <c r="C670">
        <v>11</v>
      </c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</row>
    <row r="671" spans="2:16" x14ac:dyDescent="0.3">
      <c r="B671" t="s">
        <v>502</v>
      </c>
      <c r="C671">
        <v>32</v>
      </c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</row>
    <row r="672" spans="2:16" x14ac:dyDescent="0.3">
      <c r="B672" t="s">
        <v>503</v>
      </c>
      <c r="C672">
        <v>1284</v>
      </c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</row>
    <row r="673" spans="2:16" x14ac:dyDescent="0.3">
      <c r="B673" t="s">
        <v>504</v>
      </c>
      <c r="C673">
        <v>38</v>
      </c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</row>
    <row r="674" spans="2:16" x14ac:dyDescent="0.3">
      <c r="B674" t="s">
        <v>505</v>
      </c>
      <c r="C674">
        <v>3436</v>
      </c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</row>
    <row r="675" spans="2:16" x14ac:dyDescent="0.3">
      <c r="B675" t="s">
        <v>506</v>
      </c>
      <c r="C675">
        <v>13</v>
      </c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</row>
    <row r="676" spans="2:16" x14ac:dyDescent="0.3">
      <c r="B676" t="s">
        <v>507</v>
      </c>
      <c r="C676">
        <v>199</v>
      </c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</row>
    <row r="677" spans="2:16" x14ac:dyDescent="0.3">
      <c r="B677" t="s">
        <v>508</v>
      </c>
      <c r="C677">
        <v>23</v>
      </c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</row>
    <row r="678" spans="2:16" x14ac:dyDescent="0.3">
      <c r="B678" t="s">
        <v>509</v>
      </c>
      <c r="C678">
        <v>8</v>
      </c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</row>
    <row r="679" spans="2:16" x14ac:dyDescent="0.3">
      <c r="B679" t="s">
        <v>510</v>
      </c>
      <c r="C679">
        <v>26</v>
      </c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</row>
    <row r="680" spans="2:16" x14ac:dyDescent="0.3">
      <c r="B680" t="s">
        <v>511</v>
      </c>
      <c r="C680">
        <v>816</v>
      </c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</row>
    <row r="681" spans="2:16" x14ac:dyDescent="0.3">
      <c r="B681" t="s">
        <v>512</v>
      </c>
      <c r="C681">
        <v>224</v>
      </c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</row>
    <row r="682" spans="2:16" x14ac:dyDescent="0.3">
      <c r="B682" t="s">
        <v>513</v>
      </c>
      <c r="C682">
        <v>1</v>
      </c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</row>
    <row r="683" spans="2:16" x14ac:dyDescent="0.3">
      <c r="B683" t="s">
        <v>514</v>
      </c>
      <c r="C683">
        <v>85</v>
      </c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</row>
    <row r="684" spans="2:16" x14ac:dyDescent="0.3">
      <c r="B684" t="s">
        <v>515</v>
      </c>
      <c r="C684">
        <v>100</v>
      </c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</row>
    <row r="685" spans="2:16" x14ac:dyDescent="0.3">
      <c r="B685" t="s">
        <v>517</v>
      </c>
      <c r="C685">
        <v>140</v>
      </c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</row>
    <row r="686" spans="2:16" x14ac:dyDescent="0.3">
      <c r="B686" t="s">
        <v>518</v>
      </c>
      <c r="C686">
        <v>4</v>
      </c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</row>
    <row r="687" spans="2:16" x14ac:dyDescent="0.3">
      <c r="B687" t="s">
        <v>576</v>
      </c>
      <c r="C687">
        <v>1</v>
      </c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</row>
    <row r="688" spans="2:16" x14ac:dyDescent="0.3">
      <c r="B688" t="s">
        <v>520</v>
      </c>
      <c r="C688">
        <v>53</v>
      </c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</row>
    <row r="689" spans="2:16" x14ac:dyDescent="0.3">
      <c r="B689" t="s">
        <v>521</v>
      </c>
      <c r="C689">
        <v>5</v>
      </c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</row>
    <row r="690" spans="2:16" x14ac:dyDescent="0.3">
      <c r="B690" t="s">
        <v>577</v>
      </c>
      <c r="C690">
        <v>1</v>
      </c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</row>
    <row r="691" spans="2:16" x14ac:dyDescent="0.3">
      <c r="B691" t="s">
        <v>522</v>
      </c>
      <c r="C691">
        <v>57</v>
      </c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</row>
    <row r="692" spans="2:16" x14ac:dyDescent="0.3">
      <c r="B692" t="s">
        <v>523</v>
      </c>
      <c r="C692">
        <v>9</v>
      </c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</row>
    <row r="693" spans="2:16" x14ac:dyDescent="0.3">
      <c r="B693" t="s">
        <v>189</v>
      </c>
      <c r="C693">
        <v>287</v>
      </c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</row>
    <row r="694" spans="2:16" x14ac:dyDescent="0.3">
      <c r="B694" t="s">
        <v>578</v>
      </c>
      <c r="C694">
        <v>2</v>
      </c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</row>
    <row r="695" spans="2:16" x14ac:dyDescent="0.3">
      <c r="B695" t="s">
        <v>524</v>
      </c>
      <c r="C695">
        <v>10</v>
      </c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</row>
    <row r="696" spans="2:16" x14ac:dyDescent="0.3">
      <c r="B696" t="s">
        <v>525</v>
      </c>
      <c r="C696">
        <v>169</v>
      </c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</row>
    <row r="697" spans="2:16" x14ac:dyDescent="0.3">
      <c r="B697" t="s">
        <v>526</v>
      </c>
      <c r="C697">
        <v>3</v>
      </c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</row>
    <row r="698" spans="2:16" x14ac:dyDescent="0.3">
      <c r="B698" t="s">
        <v>527</v>
      </c>
      <c r="C698">
        <v>2236</v>
      </c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</row>
    <row r="699" spans="2:16" x14ac:dyDescent="0.3">
      <c r="B699" t="s">
        <v>528</v>
      </c>
      <c r="C699">
        <v>17</v>
      </c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</row>
    <row r="700" spans="2:16" x14ac:dyDescent="0.3">
      <c r="B700" t="s">
        <v>529</v>
      </c>
      <c r="C700">
        <v>25</v>
      </c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</row>
    <row r="701" spans="2:16" x14ac:dyDescent="0.3">
      <c r="B701" t="s">
        <v>530</v>
      </c>
      <c r="C701">
        <v>31</v>
      </c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</row>
    <row r="702" spans="2:16" x14ac:dyDescent="0.3">
      <c r="B702" t="s">
        <v>531</v>
      </c>
      <c r="C702">
        <v>4</v>
      </c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</row>
    <row r="703" spans="2:16" x14ac:dyDescent="0.3">
      <c r="B703" t="s">
        <v>532</v>
      </c>
      <c r="C703">
        <v>625</v>
      </c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</row>
    <row r="704" spans="2:16" x14ac:dyDescent="0.3">
      <c r="B704" t="s">
        <v>533</v>
      </c>
      <c r="C704">
        <v>418</v>
      </c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</row>
    <row r="705" spans="1:16" x14ac:dyDescent="0.3">
      <c r="B705" t="s">
        <v>534</v>
      </c>
      <c r="C705">
        <v>9</v>
      </c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</row>
    <row r="706" spans="1:16" x14ac:dyDescent="0.3">
      <c r="B706" t="s">
        <v>579</v>
      </c>
      <c r="C706">
        <v>1</v>
      </c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</row>
    <row r="707" spans="1:16" x14ac:dyDescent="0.3">
      <c r="B707" t="s">
        <v>535</v>
      </c>
      <c r="C707">
        <v>10</v>
      </c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</row>
    <row r="708" spans="1:16" x14ac:dyDescent="0.3">
      <c r="B708" t="s">
        <v>536</v>
      </c>
      <c r="C708">
        <v>17</v>
      </c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</row>
    <row r="709" spans="1:16" x14ac:dyDescent="0.3">
      <c r="B709" t="s">
        <v>537</v>
      </c>
      <c r="C709">
        <v>277</v>
      </c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</row>
    <row r="710" spans="1:16" x14ac:dyDescent="0.3">
      <c r="B710" t="s">
        <v>580</v>
      </c>
      <c r="C710">
        <v>1</v>
      </c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</row>
    <row r="711" spans="1:16" x14ac:dyDescent="0.3">
      <c r="B711" t="s">
        <v>190</v>
      </c>
      <c r="C711">
        <v>319</v>
      </c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</row>
    <row r="712" spans="1:16" x14ac:dyDescent="0.3">
      <c r="B712" t="s">
        <v>581</v>
      </c>
      <c r="C712">
        <v>4</v>
      </c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</row>
    <row r="713" spans="1:16" x14ac:dyDescent="0.3"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</row>
    <row r="714" spans="1:16" x14ac:dyDescent="0.3"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</row>
    <row r="715" spans="1:16" x14ac:dyDescent="0.3">
      <c r="A715" s="26" t="s">
        <v>582</v>
      </c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</row>
    <row r="716" spans="1:16" x14ac:dyDescent="0.3">
      <c r="B716" s="29" t="s">
        <v>240</v>
      </c>
      <c r="C716" s="30" t="s">
        <v>241</v>
      </c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</row>
    <row r="717" spans="1:16" x14ac:dyDescent="0.3">
      <c r="B717" t="s">
        <v>583</v>
      </c>
      <c r="C717">
        <v>1</v>
      </c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</row>
    <row r="718" spans="1:16" x14ac:dyDescent="0.3">
      <c r="B718" t="s">
        <v>359</v>
      </c>
      <c r="C718">
        <v>10</v>
      </c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</row>
    <row r="719" spans="1:16" x14ac:dyDescent="0.3">
      <c r="B719" t="s">
        <v>361</v>
      </c>
      <c r="C719">
        <v>1</v>
      </c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</row>
    <row r="720" spans="1:16" x14ac:dyDescent="0.3">
      <c r="B720" t="s">
        <v>584</v>
      </c>
      <c r="C720">
        <v>1</v>
      </c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</row>
    <row r="721" spans="2:16" x14ac:dyDescent="0.3">
      <c r="B721" t="s">
        <v>362</v>
      </c>
      <c r="C721">
        <v>246</v>
      </c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</row>
    <row r="722" spans="2:16" x14ac:dyDescent="0.3">
      <c r="B722" t="s">
        <v>365</v>
      </c>
      <c r="C722">
        <v>299</v>
      </c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</row>
    <row r="723" spans="2:16" x14ac:dyDescent="0.3">
      <c r="B723" t="s">
        <v>155</v>
      </c>
      <c r="C723">
        <v>13590</v>
      </c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</row>
    <row r="724" spans="2:16" x14ac:dyDescent="0.3">
      <c r="B724" t="s">
        <v>366</v>
      </c>
      <c r="C724">
        <v>84729</v>
      </c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</row>
    <row r="725" spans="2:16" x14ac:dyDescent="0.3">
      <c r="B725" t="s">
        <v>368</v>
      </c>
      <c r="C725">
        <v>37</v>
      </c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</row>
    <row r="726" spans="2:16" x14ac:dyDescent="0.3">
      <c r="B726" t="s">
        <v>369</v>
      </c>
      <c r="C726">
        <v>408</v>
      </c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</row>
    <row r="727" spans="2:16" x14ac:dyDescent="0.3">
      <c r="B727" t="s">
        <v>370</v>
      </c>
      <c r="C727">
        <v>7</v>
      </c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</row>
    <row r="728" spans="2:16" x14ac:dyDescent="0.3">
      <c r="B728" t="s">
        <v>371</v>
      </c>
      <c r="C728">
        <v>2</v>
      </c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</row>
    <row r="729" spans="2:16" x14ac:dyDescent="0.3">
      <c r="B729" t="s">
        <v>372</v>
      </c>
      <c r="C729">
        <v>3</v>
      </c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</row>
    <row r="730" spans="2:16" x14ac:dyDescent="0.3">
      <c r="B730" t="s">
        <v>156</v>
      </c>
      <c r="C730">
        <v>266</v>
      </c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</row>
    <row r="731" spans="2:16" x14ac:dyDescent="0.3">
      <c r="B731" t="s">
        <v>242</v>
      </c>
      <c r="C731">
        <v>12</v>
      </c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</row>
    <row r="732" spans="2:16" x14ac:dyDescent="0.3">
      <c r="B732" t="s">
        <v>157</v>
      </c>
      <c r="C732">
        <v>22</v>
      </c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</row>
    <row r="733" spans="2:16" x14ac:dyDescent="0.3">
      <c r="B733" t="s">
        <v>243</v>
      </c>
      <c r="C733">
        <v>74</v>
      </c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</row>
    <row r="734" spans="2:16" x14ac:dyDescent="0.3">
      <c r="B734" t="s">
        <v>244</v>
      </c>
      <c r="C734">
        <v>40</v>
      </c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</row>
    <row r="735" spans="2:16" x14ac:dyDescent="0.3">
      <c r="B735" t="s">
        <v>245</v>
      </c>
      <c r="C735">
        <v>1</v>
      </c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</row>
    <row r="736" spans="2:16" x14ac:dyDescent="0.3">
      <c r="B736" t="s">
        <v>544</v>
      </c>
      <c r="C736">
        <v>2</v>
      </c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</row>
    <row r="737" spans="2:16" x14ac:dyDescent="0.3">
      <c r="B737" t="s">
        <v>246</v>
      </c>
      <c r="C737">
        <v>6</v>
      </c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</row>
    <row r="738" spans="2:16" x14ac:dyDescent="0.3">
      <c r="B738" t="s">
        <v>198</v>
      </c>
      <c r="C738">
        <v>42</v>
      </c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</row>
    <row r="739" spans="2:16" x14ac:dyDescent="0.3">
      <c r="B739" t="s">
        <v>159</v>
      </c>
      <c r="C739">
        <v>34</v>
      </c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</row>
    <row r="740" spans="2:16" x14ac:dyDescent="0.3">
      <c r="B740" t="s">
        <v>373</v>
      </c>
      <c r="C740">
        <v>46</v>
      </c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</row>
    <row r="741" spans="2:16" x14ac:dyDescent="0.3">
      <c r="B741" t="s">
        <v>199</v>
      </c>
      <c r="C741">
        <v>29</v>
      </c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</row>
    <row r="742" spans="2:16" x14ac:dyDescent="0.3">
      <c r="B742" t="s">
        <v>200</v>
      </c>
      <c r="C742">
        <v>36</v>
      </c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</row>
    <row r="743" spans="2:16" x14ac:dyDescent="0.3">
      <c r="B743" t="s">
        <v>378</v>
      </c>
      <c r="C743">
        <v>4</v>
      </c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</row>
    <row r="744" spans="2:16" x14ac:dyDescent="0.3">
      <c r="B744" t="s">
        <v>380</v>
      </c>
      <c r="C744">
        <v>189</v>
      </c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</row>
    <row r="745" spans="2:16" x14ac:dyDescent="0.3">
      <c r="B745" t="s">
        <v>247</v>
      </c>
      <c r="C745">
        <v>211</v>
      </c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</row>
    <row r="746" spans="2:16" x14ac:dyDescent="0.3">
      <c r="B746" t="s">
        <v>248</v>
      </c>
      <c r="C746">
        <v>74</v>
      </c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</row>
    <row r="747" spans="2:16" x14ac:dyDescent="0.3">
      <c r="B747" t="s">
        <v>160</v>
      </c>
      <c r="C747">
        <v>12</v>
      </c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</row>
    <row r="748" spans="2:16" x14ac:dyDescent="0.3">
      <c r="B748" t="s">
        <v>545</v>
      </c>
      <c r="C748">
        <v>4</v>
      </c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</row>
    <row r="749" spans="2:16" x14ac:dyDescent="0.3">
      <c r="B749" t="s">
        <v>384</v>
      </c>
      <c r="C749">
        <v>175</v>
      </c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</row>
    <row r="750" spans="2:16" x14ac:dyDescent="0.3">
      <c r="B750" t="s">
        <v>385</v>
      </c>
      <c r="C750">
        <v>34</v>
      </c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</row>
    <row r="751" spans="2:16" x14ac:dyDescent="0.3">
      <c r="B751" t="s">
        <v>386</v>
      </c>
      <c r="C751">
        <v>28</v>
      </c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</row>
    <row r="752" spans="2:16" x14ac:dyDescent="0.3">
      <c r="B752" t="s">
        <v>546</v>
      </c>
      <c r="C752">
        <v>3</v>
      </c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</row>
    <row r="753" spans="2:16" x14ac:dyDescent="0.3">
      <c r="B753" t="s">
        <v>387</v>
      </c>
      <c r="C753">
        <v>28</v>
      </c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</row>
    <row r="754" spans="2:16" x14ac:dyDescent="0.3">
      <c r="B754" t="s">
        <v>547</v>
      </c>
      <c r="C754">
        <v>1</v>
      </c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</row>
    <row r="755" spans="2:16" x14ac:dyDescent="0.3">
      <c r="B755" t="s">
        <v>162</v>
      </c>
      <c r="C755">
        <v>87</v>
      </c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</row>
    <row r="756" spans="2:16" x14ac:dyDescent="0.3">
      <c r="B756" t="s">
        <v>388</v>
      </c>
      <c r="C756">
        <v>4</v>
      </c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</row>
    <row r="757" spans="2:16" x14ac:dyDescent="0.3">
      <c r="B757" t="s">
        <v>163</v>
      </c>
      <c r="C757">
        <v>2</v>
      </c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</row>
    <row r="758" spans="2:16" x14ac:dyDescent="0.3">
      <c r="B758" t="s">
        <v>249</v>
      </c>
      <c r="C758">
        <v>35</v>
      </c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</row>
    <row r="759" spans="2:16" x14ac:dyDescent="0.3">
      <c r="B759" t="s">
        <v>585</v>
      </c>
      <c r="C759">
        <v>1</v>
      </c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</row>
    <row r="760" spans="2:16" x14ac:dyDescent="0.3">
      <c r="B760" t="s">
        <v>389</v>
      </c>
      <c r="C760">
        <v>170</v>
      </c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</row>
    <row r="761" spans="2:16" x14ac:dyDescent="0.3">
      <c r="B761" t="s">
        <v>390</v>
      </c>
      <c r="C761">
        <v>2</v>
      </c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</row>
    <row r="762" spans="2:16" x14ac:dyDescent="0.3">
      <c r="B762" t="s">
        <v>231</v>
      </c>
      <c r="C762">
        <v>1</v>
      </c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</row>
    <row r="763" spans="2:16" x14ac:dyDescent="0.3">
      <c r="B763" t="s">
        <v>164</v>
      </c>
      <c r="C763">
        <v>70</v>
      </c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</row>
    <row r="764" spans="2:16" x14ac:dyDescent="0.3">
      <c r="B764" t="s">
        <v>202</v>
      </c>
      <c r="C764">
        <v>52</v>
      </c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</row>
    <row r="765" spans="2:16" x14ac:dyDescent="0.3">
      <c r="B765" t="s">
        <v>203</v>
      </c>
      <c r="C765">
        <v>43</v>
      </c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</row>
    <row r="766" spans="2:16" x14ac:dyDescent="0.3">
      <c r="B766" t="s">
        <v>391</v>
      </c>
      <c r="C766">
        <v>4</v>
      </c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</row>
    <row r="767" spans="2:16" x14ac:dyDescent="0.3">
      <c r="B767" t="s">
        <v>204</v>
      </c>
      <c r="C767">
        <v>116</v>
      </c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</row>
    <row r="768" spans="2:16" x14ac:dyDescent="0.3">
      <c r="B768" t="s">
        <v>165</v>
      </c>
      <c r="C768">
        <v>25</v>
      </c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</row>
    <row r="769" spans="2:16" x14ac:dyDescent="0.3">
      <c r="B769" t="s">
        <v>392</v>
      </c>
      <c r="C769">
        <v>2</v>
      </c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</row>
    <row r="770" spans="2:16" x14ac:dyDescent="0.3">
      <c r="B770" t="s">
        <v>251</v>
      </c>
      <c r="C770">
        <v>692</v>
      </c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</row>
    <row r="771" spans="2:16" x14ac:dyDescent="0.3">
      <c r="B771" t="s">
        <v>252</v>
      </c>
      <c r="C771">
        <v>59</v>
      </c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</row>
    <row r="772" spans="2:16" x14ac:dyDescent="0.3">
      <c r="B772" t="s">
        <v>253</v>
      </c>
      <c r="C772">
        <v>14</v>
      </c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</row>
    <row r="773" spans="2:16" x14ac:dyDescent="0.3">
      <c r="B773" t="s">
        <v>254</v>
      </c>
      <c r="C773">
        <v>96</v>
      </c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</row>
    <row r="774" spans="2:16" x14ac:dyDescent="0.3">
      <c r="B774" t="s">
        <v>255</v>
      </c>
      <c r="C774">
        <v>21</v>
      </c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</row>
    <row r="775" spans="2:16" x14ac:dyDescent="0.3">
      <c r="B775" t="s">
        <v>256</v>
      </c>
      <c r="C775">
        <v>368</v>
      </c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</row>
    <row r="776" spans="2:16" x14ac:dyDescent="0.3">
      <c r="B776" t="s">
        <v>257</v>
      </c>
      <c r="C776">
        <v>287</v>
      </c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</row>
    <row r="777" spans="2:16" x14ac:dyDescent="0.3">
      <c r="B777" t="s">
        <v>258</v>
      </c>
      <c r="C777">
        <v>70</v>
      </c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</row>
    <row r="778" spans="2:16" x14ac:dyDescent="0.3">
      <c r="B778" t="s">
        <v>259</v>
      </c>
      <c r="C778">
        <v>4</v>
      </c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</row>
    <row r="779" spans="2:16" x14ac:dyDescent="0.3">
      <c r="B779" t="s">
        <v>261</v>
      </c>
      <c r="C779">
        <v>55</v>
      </c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</row>
    <row r="780" spans="2:16" x14ac:dyDescent="0.3">
      <c r="B780" t="s">
        <v>262</v>
      </c>
      <c r="C780">
        <v>130</v>
      </c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</row>
    <row r="781" spans="2:16" x14ac:dyDescent="0.3">
      <c r="B781" t="s">
        <v>263</v>
      </c>
      <c r="C781">
        <v>71</v>
      </c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</row>
    <row r="782" spans="2:16" x14ac:dyDescent="0.3">
      <c r="B782" t="s">
        <v>264</v>
      </c>
      <c r="C782">
        <v>2216</v>
      </c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</row>
    <row r="783" spans="2:16" x14ac:dyDescent="0.3">
      <c r="B783" t="s">
        <v>229</v>
      </c>
      <c r="C783">
        <v>2</v>
      </c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</row>
    <row r="784" spans="2:16" x14ac:dyDescent="0.3">
      <c r="B784" t="s">
        <v>206</v>
      </c>
      <c r="C784">
        <v>39</v>
      </c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</row>
    <row r="785" spans="2:16" x14ac:dyDescent="0.3">
      <c r="B785" t="s">
        <v>167</v>
      </c>
      <c r="C785">
        <v>4</v>
      </c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</row>
    <row r="786" spans="2:16" x14ac:dyDescent="0.3">
      <c r="B786" t="s">
        <v>207</v>
      </c>
      <c r="C786">
        <v>2</v>
      </c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</row>
    <row r="787" spans="2:16" x14ac:dyDescent="0.3">
      <c r="B787" t="s">
        <v>393</v>
      </c>
      <c r="C787">
        <v>185</v>
      </c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</row>
    <row r="788" spans="2:16" x14ac:dyDescent="0.3">
      <c r="B788" t="s">
        <v>394</v>
      </c>
      <c r="C788">
        <v>40</v>
      </c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</row>
    <row r="789" spans="2:16" x14ac:dyDescent="0.3">
      <c r="B789" t="s">
        <v>266</v>
      </c>
      <c r="C789">
        <v>117</v>
      </c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</row>
    <row r="790" spans="2:16" x14ac:dyDescent="0.3">
      <c r="B790" t="s">
        <v>208</v>
      </c>
      <c r="C790">
        <v>11</v>
      </c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</row>
    <row r="791" spans="2:16" x14ac:dyDescent="0.3">
      <c r="B791" t="s">
        <v>395</v>
      </c>
      <c r="C791">
        <v>6</v>
      </c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</row>
    <row r="792" spans="2:16" x14ac:dyDescent="0.3">
      <c r="B792" t="s">
        <v>396</v>
      </c>
      <c r="C792">
        <v>3</v>
      </c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</row>
    <row r="793" spans="2:16" x14ac:dyDescent="0.3">
      <c r="B793" t="s">
        <v>398</v>
      </c>
      <c r="C793">
        <v>5</v>
      </c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</row>
    <row r="794" spans="2:16" x14ac:dyDescent="0.3">
      <c r="B794" t="s">
        <v>401</v>
      </c>
      <c r="C794">
        <v>587</v>
      </c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</row>
    <row r="795" spans="2:16" x14ac:dyDescent="0.3">
      <c r="B795" t="s">
        <v>402</v>
      </c>
      <c r="C795">
        <v>1898</v>
      </c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</row>
    <row r="796" spans="2:16" x14ac:dyDescent="0.3">
      <c r="B796" t="s">
        <v>403</v>
      </c>
      <c r="C796">
        <v>90</v>
      </c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</row>
    <row r="797" spans="2:16" x14ac:dyDescent="0.3">
      <c r="B797" t="s">
        <v>404</v>
      </c>
      <c r="C797">
        <v>55</v>
      </c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</row>
    <row r="798" spans="2:16" x14ac:dyDescent="0.3">
      <c r="B798" t="s">
        <v>267</v>
      </c>
      <c r="C798">
        <v>5</v>
      </c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</row>
    <row r="799" spans="2:16" x14ac:dyDescent="0.3">
      <c r="B799" t="s">
        <v>408</v>
      </c>
      <c r="C799">
        <v>190</v>
      </c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</row>
    <row r="800" spans="2:16" x14ac:dyDescent="0.3">
      <c r="B800" t="s">
        <v>409</v>
      </c>
      <c r="C800">
        <v>43</v>
      </c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</row>
    <row r="801" spans="2:16" x14ac:dyDescent="0.3">
      <c r="B801" t="s">
        <v>410</v>
      </c>
      <c r="C801">
        <v>33</v>
      </c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</row>
    <row r="802" spans="2:16" x14ac:dyDescent="0.3">
      <c r="B802" t="s">
        <v>549</v>
      </c>
      <c r="C802">
        <v>2</v>
      </c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</row>
    <row r="803" spans="2:16" x14ac:dyDescent="0.3">
      <c r="B803" t="s">
        <v>412</v>
      </c>
      <c r="C803">
        <v>2</v>
      </c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</row>
    <row r="804" spans="2:16" x14ac:dyDescent="0.3">
      <c r="B804" t="s">
        <v>413</v>
      </c>
      <c r="C804">
        <v>6</v>
      </c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</row>
    <row r="805" spans="2:16" x14ac:dyDescent="0.3">
      <c r="B805" t="s">
        <v>586</v>
      </c>
      <c r="C805">
        <v>5</v>
      </c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</row>
    <row r="806" spans="2:16" x14ac:dyDescent="0.3">
      <c r="B806" t="s">
        <v>210</v>
      </c>
      <c r="C806">
        <v>258</v>
      </c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</row>
    <row r="807" spans="2:16" x14ac:dyDescent="0.3">
      <c r="B807" t="s">
        <v>211</v>
      </c>
      <c r="C807">
        <v>14</v>
      </c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</row>
    <row r="808" spans="2:16" x14ac:dyDescent="0.3">
      <c r="B808" t="s">
        <v>169</v>
      </c>
      <c r="C808">
        <v>28</v>
      </c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</row>
    <row r="809" spans="2:16" x14ac:dyDescent="0.3">
      <c r="B809" t="s">
        <v>170</v>
      </c>
      <c r="C809">
        <v>17</v>
      </c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</row>
    <row r="810" spans="2:16" x14ac:dyDescent="0.3">
      <c r="B810" t="s">
        <v>171</v>
      </c>
      <c r="C810">
        <v>13</v>
      </c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</row>
    <row r="811" spans="2:16" x14ac:dyDescent="0.3">
      <c r="B811" t="s">
        <v>172</v>
      </c>
      <c r="C811">
        <v>5</v>
      </c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</row>
    <row r="812" spans="2:16" x14ac:dyDescent="0.3">
      <c r="B812" t="s">
        <v>173</v>
      </c>
      <c r="C812">
        <v>3</v>
      </c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</row>
    <row r="813" spans="2:16" x14ac:dyDescent="0.3">
      <c r="B813" t="s">
        <v>272</v>
      </c>
      <c r="C813">
        <v>16</v>
      </c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</row>
    <row r="814" spans="2:16" x14ac:dyDescent="0.3">
      <c r="B814" t="s">
        <v>273</v>
      </c>
      <c r="C814">
        <v>1</v>
      </c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</row>
    <row r="815" spans="2:16" x14ac:dyDescent="0.3">
      <c r="B815" t="s">
        <v>212</v>
      </c>
      <c r="C815">
        <v>244</v>
      </c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</row>
    <row r="816" spans="2:16" x14ac:dyDescent="0.3">
      <c r="B816" t="s">
        <v>274</v>
      </c>
      <c r="C816">
        <v>22</v>
      </c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</row>
    <row r="817" spans="2:16" x14ac:dyDescent="0.3">
      <c r="B817" t="s">
        <v>275</v>
      </c>
      <c r="C817">
        <v>8</v>
      </c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</row>
    <row r="818" spans="2:16" x14ac:dyDescent="0.3">
      <c r="B818" t="s">
        <v>276</v>
      </c>
      <c r="C818">
        <v>7</v>
      </c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</row>
    <row r="819" spans="2:16" x14ac:dyDescent="0.3">
      <c r="B819" t="s">
        <v>277</v>
      </c>
      <c r="C819">
        <v>1</v>
      </c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</row>
    <row r="820" spans="2:16" x14ac:dyDescent="0.3">
      <c r="B820" t="s">
        <v>550</v>
      </c>
      <c r="C820">
        <v>24</v>
      </c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</row>
    <row r="821" spans="2:16" x14ac:dyDescent="0.3">
      <c r="B821" t="s">
        <v>278</v>
      </c>
      <c r="C821">
        <v>44</v>
      </c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</row>
    <row r="822" spans="2:16" x14ac:dyDescent="0.3">
      <c r="B822" t="s">
        <v>279</v>
      </c>
      <c r="C822">
        <v>6</v>
      </c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</row>
    <row r="823" spans="2:16" x14ac:dyDescent="0.3">
      <c r="B823" t="s">
        <v>551</v>
      </c>
      <c r="C823">
        <v>30</v>
      </c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</row>
    <row r="824" spans="2:16" x14ac:dyDescent="0.3">
      <c r="B824" t="s">
        <v>414</v>
      </c>
      <c r="C824">
        <v>47</v>
      </c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</row>
    <row r="825" spans="2:16" x14ac:dyDescent="0.3">
      <c r="B825" t="s">
        <v>415</v>
      </c>
      <c r="C825">
        <v>6</v>
      </c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</row>
    <row r="826" spans="2:16" x14ac:dyDescent="0.3">
      <c r="B826" t="s">
        <v>213</v>
      </c>
      <c r="C826">
        <v>2</v>
      </c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</row>
    <row r="827" spans="2:16" x14ac:dyDescent="0.3">
      <c r="B827" t="s">
        <v>416</v>
      </c>
      <c r="C827">
        <v>142</v>
      </c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</row>
    <row r="828" spans="2:16" x14ac:dyDescent="0.3">
      <c r="B828" t="s">
        <v>280</v>
      </c>
      <c r="C828">
        <v>1</v>
      </c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</row>
    <row r="829" spans="2:16" x14ac:dyDescent="0.3">
      <c r="B829" t="s">
        <v>281</v>
      </c>
      <c r="C829">
        <v>1</v>
      </c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</row>
    <row r="830" spans="2:16" x14ac:dyDescent="0.3">
      <c r="B830" t="s">
        <v>282</v>
      </c>
      <c r="C830">
        <v>45</v>
      </c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</row>
    <row r="831" spans="2:16" x14ac:dyDescent="0.3">
      <c r="B831" t="s">
        <v>283</v>
      </c>
      <c r="C831">
        <v>12</v>
      </c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</row>
    <row r="832" spans="2:16" x14ac:dyDescent="0.3">
      <c r="B832" t="s">
        <v>587</v>
      </c>
      <c r="C832">
        <v>1</v>
      </c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</row>
    <row r="833" spans="2:16" x14ac:dyDescent="0.3">
      <c r="B833" t="s">
        <v>214</v>
      </c>
      <c r="C833">
        <v>3</v>
      </c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</row>
    <row r="834" spans="2:16" x14ac:dyDescent="0.3">
      <c r="B834" t="s">
        <v>284</v>
      </c>
      <c r="C834">
        <v>6</v>
      </c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</row>
    <row r="835" spans="2:16" x14ac:dyDescent="0.3">
      <c r="B835" t="s">
        <v>174</v>
      </c>
      <c r="C835">
        <v>1</v>
      </c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</row>
    <row r="836" spans="2:16" x14ac:dyDescent="0.3">
      <c r="B836" t="s">
        <v>417</v>
      </c>
      <c r="C836">
        <v>1</v>
      </c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</row>
    <row r="837" spans="2:16" x14ac:dyDescent="0.3">
      <c r="B837" t="s">
        <v>418</v>
      </c>
      <c r="C837">
        <v>78</v>
      </c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</row>
    <row r="838" spans="2:16" x14ac:dyDescent="0.3">
      <c r="B838" t="s">
        <v>419</v>
      </c>
      <c r="C838">
        <v>9</v>
      </c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</row>
    <row r="839" spans="2:16" x14ac:dyDescent="0.3">
      <c r="B839" t="s">
        <v>215</v>
      </c>
      <c r="C839">
        <v>27</v>
      </c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</row>
    <row r="840" spans="2:16" x14ac:dyDescent="0.3">
      <c r="B840" t="s">
        <v>588</v>
      </c>
      <c r="C840">
        <v>1</v>
      </c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</row>
    <row r="841" spans="2:16" x14ac:dyDescent="0.3">
      <c r="B841" t="s">
        <v>420</v>
      </c>
      <c r="C841">
        <v>11</v>
      </c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</row>
    <row r="842" spans="2:16" x14ac:dyDescent="0.3">
      <c r="B842" t="s">
        <v>285</v>
      </c>
      <c r="C842">
        <v>40</v>
      </c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</row>
    <row r="843" spans="2:16" x14ac:dyDescent="0.3">
      <c r="B843" t="s">
        <v>216</v>
      </c>
      <c r="C843">
        <v>26</v>
      </c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</row>
    <row r="844" spans="2:16" x14ac:dyDescent="0.3">
      <c r="B844" t="s">
        <v>217</v>
      </c>
      <c r="C844">
        <v>135</v>
      </c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</row>
    <row r="845" spans="2:16" x14ac:dyDescent="0.3">
      <c r="B845" t="s">
        <v>218</v>
      </c>
      <c r="C845">
        <v>13</v>
      </c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</row>
    <row r="846" spans="2:16" x14ac:dyDescent="0.3">
      <c r="B846" t="s">
        <v>421</v>
      </c>
      <c r="C846">
        <v>19</v>
      </c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</row>
    <row r="847" spans="2:16" x14ac:dyDescent="0.3">
      <c r="B847" t="s">
        <v>589</v>
      </c>
      <c r="C847">
        <v>1</v>
      </c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</row>
    <row r="848" spans="2:16" x14ac:dyDescent="0.3">
      <c r="B848" t="s">
        <v>422</v>
      </c>
      <c r="C848">
        <v>1</v>
      </c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</row>
    <row r="849" spans="2:16" x14ac:dyDescent="0.3">
      <c r="B849" t="s">
        <v>423</v>
      </c>
      <c r="C849">
        <v>71</v>
      </c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</row>
    <row r="850" spans="2:16" x14ac:dyDescent="0.3">
      <c r="B850" t="s">
        <v>175</v>
      </c>
      <c r="C850">
        <v>4</v>
      </c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</row>
    <row r="851" spans="2:16" x14ac:dyDescent="0.3">
      <c r="B851" t="s">
        <v>176</v>
      </c>
      <c r="C851">
        <v>2</v>
      </c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</row>
    <row r="852" spans="2:16" x14ac:dyDescent="0.3">
      <c r="B852" t="s">
        <v>424</v>
      </c>
      <c r="C852">
        <v>57</v>
      </c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</row>
    <row r="853" spans="2:16" x14ac:dyDescent="0.3">
      <c r="B853" t="s">
        <v>425</v>
      </c>
      <c r="C853">
        <v>1462</v>
      </c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</row>
    <row r="854" spans="2:16" x14ac:dyDescent="0.3">
      <c r="B854" t="s">
        <v>286</v>
      </c>
      <c r="C854">
        <v>12</v>
      </c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</row>
    <row r="855" spans="2:16" x14ac:dyDescent="0.3">
      <c r="B855" t="s">
        <v>287</v>
      </c>
      <c r="C855">
        <v>15</v>
      </c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</row>
    <row r="856" spans="2:16" x14ac:dyDescent="0.3">
      <c r="B856" t="s">
        <v>289</v>
      </c>
      <c r="C856">
        <v>22</v>
      </c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</row>
    <row r="857" spans="2:16" x14ac:dyDescent="0.3">
      <c r="B857" t="s">
        <v>290</v>
      </c>
      <c r="C857">
        <v>16</v>
      </c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</row>
    <row r="858" spans="2:16" x14ac:dyDescent="0.3">
      <c r="B858" t="s">
        <v>291</v>
      </c>
      <c r="C858">
        <v>6</v>
      </c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</row>
    <row r="859" spans="2:16" x14ac:dyDescent="0.3">
      <c r="B859" t="s">
        <v>427</v>
      </c>
      <c r="C859">
        <v>3</v>
      </c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</row>
    <row r="860" spans="2:16" x14ac:dyDescent="0.3">
      <c r="B860" t="s">
        <v>292</v>
      </c>
      <c r="C860">
        <v>198</v>
      </c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</row>
    <row r="861" spans="2:16" x14ac:dyDescent="0.3">
      <c r="B861" t="s">
        <v>219</v>
      </c>
      <c r="C861">
        <v>521</v>
      </c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</row>
    <row r="862" spans="2:16" x14ac:dyDescent="0.3">
      <c r="B862" t="s">
        <v>430</v>
      </c>
      <c r="C862">
        <v>1</v>
      </c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</row>
    <row r="863" spans="2:16" x14ac:dyDescent="0.3">
      <c r="B863" t="s">
        <v>293</v>
      </c>
      <c r="C863">
        <v>58</v>
      </c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</row>
    <row r="864" spans="2:16" x14ac:dyDescent="0.3">
      <c r="B864" t="s">
        <v>431</v>
      </c>
      <c r="C864">
        <v>2</v>
      </c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</row>
    <row r="865" spans="2:16" x14ac:dyDescent="0.3">
      <c r="B865" t="s">
        <v>432</v>
      </c>
      <c r="C865">
        <v>13</v>
      </c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</row>
    <row r="866" spans="2:16" x14ac:dyDescent="0.3">
      <c r="B866" t="s">
        <v>433</v>
      </c>
      <c r="C866">
        <v>23</v>
      </c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</row>
    <row r="867" spans="2:16" x14ac:dyDescent="0.3">
      <c r="B867" t="s">
        <v>434</v>
      </c>
      <c r="C867">
        <v>15</v>
      </c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</row>
    <row r="868" spans="2:16" x14ac:dyDescent="0.3">
      <c r="B868" t="s">
        <v>436</v>
      </c>
      <c r="C868">
        <v>20</v>
      </c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</row>
    <row r="869" spans="2:16" x14ac:dyDescent="0.3">
      <c r="B869" t="s">
        <v>437</v>
      </c>
      <c r="C869">
        <v>33</v>
      </c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</row>
    <row r="870" spans="2:16" x14ac:dyDescent="0.3">
      <c r="B870" t="s">
        <v>438</v>
      </c>
      <c r="C870">
        <v>247</v>
      </c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</row>
    <row r="871" spans="2:16" x14ac:dyDescent="0.3">
      <c r="B871" t="s">
        <v>439</v>
      </c>
      <c r="C871">
        <v>207</v>
      </c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</row>
    <row r="872" spans="2:16" x14ac:dyDescent="0.3">
      <c r="B872" t="s">
        <v>440</v>
      </c>
      <c r="C872">
        <v>2</v>
      </c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</row>
    <row r="873" spans="2:16" x14ac:dyDescent="0.3">
      <c r="B873" t="s">
        <v>177</v>
      </c>
      <c r="C873">
        <v>893</v>
      </c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</row>
    <row r="874" spans="2:16" x14ac:dyDescent="0.3">
      <c r="B874" t="s">
        <v>441</v>
      </c>
      <c r="C874">
        <v>13</v>
      </c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</row>
    <row r="875" spans="2:16" x14ac:dyDescent="0.3">
      <c r="B875" t="s">
        <v>442</v>
      </c>
      <c r="C875">
        <v>25</v>
      </c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</row>
    <row r="876" spans="2:16" x14ac:dyDescent="0.3">
      <c r="B876" t="s">
        <v>294</v>
      </c>
      <c r="C876">
        <v>14</v>
      </c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</row>
    <row r="877" spans="2:16" x14ac:dyDescent="0.3">
      <c r="B877" t="s">
        <v>590</v>
      </c>
      <c r="C877">
        <v>9</v>
      </c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</row>
    <row r="878" spans="2:16" x14ac:dyDescent="0.3">
      <c r="B878" t="s">
        <v>591</v>
      </c>
      <c r="C878">
        <v>8</v>
      </c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</row>
    <row r="879" spans="2:16" x14ac:dyDescent="0.3">
      <c r="B879" t="s">
        <v>295</v>
      </c>
      <c r="C879">
        <v>111</v>
      </c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</row>
    <row r="880" spans="2:16" x14ac:dyDescent="0.3">
      <c r="B880" t="s">
        <v>296</v>
      </c>
      <c r="C880">
        <v>4</v>
      </c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</row>
    <row r="881" spans="2:16" x14ac:dyDescent="0.3">
      <c r="B881" t="s">
        <v>552</v>
      </c>
      <c r="C881">
        <v>1</v>
      </c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</row>
    <row r="882" spans="2:16" x14ac:dyDescent="0.3">
      <c r="B882" t="s">
        <v>592</v>
      </c>
      <c r="C882">
        <v>1</v>
      </c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</row>
    <row r="883" spans="2:16" x14ac:dyDescent="0.3">
      <c r="B883" t="s">
        <v>299</v>
      </c>
      <c r="C883">
        <v>4</v>
      </c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</row>
    <row r="884" spans="2:16" x14ac:dyDescent="0.3">
      <c r="B884" t="s">
        <v>593</v>
      </c>
      <c r="C884">
        <v>1</v>
      </c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</row>
    <row r="885" spans="2:16" x14ac:dyDescent="0.3">
      <c r="B885" t="s">
        <v>447</v>
      </c>
      <c r="C885">
        <v>1</v>
      </c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</row>
    <row r="886" spans="2:16" x14ac:dyDescent="0.3">
      <c r="B886" t="s">
        <v>221</v>
      </c>
      <c r="C886">
        <v>699</v>
      </c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</row>
    <row r="887" spans="2:16" x14ac:dyDescent="0.3">
      <c r="B887" t="s">
        <v>448</v>
      </c>
      <c r="C887">
        <v>27</v>
      </c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</row>
    <row r="888" spans="2:16" x14ac:dyDescent="0.3">
      <c r="B888" t="s">
        <v>450</v>
      </c>
      <c r="C888">
        <v>104</v>
      </c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</row>
    <row r="889" spans="2:16" x14ac:dyDescent="0.3">
      <c r="B889" t="s">
        <v>300</v>
      </c>
      <c r="C889">
        <v>24</v>
      </c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</row>
    <row r="890" spans="2:16" x14ac:dyDescent="0.3">
      <c r="B890" t="s">
        <v>301</v>
      </c>
      <c r="C890">
        <v>16</v>
      </c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</row>
    <row r="891" spans="2:16" x14ac:dyDescent="0.3">
      <c r="B891" t="s">
        <v>451</v>
      </c>
      <c r="C891">
        <v>95</v>
      </c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</row>
    <row r="892" spans="2:16" x14ac:dyDescent="0.3">
      <c r="B892" t="s">
        <v>452</v>
      </c>
      <c r="C892">
        <v>22</v>
      </c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</row>
    <row r="893" spans="2:16" x14ac:dyDescent="0.3">
      <c r="B893" t="s">
        <v>453</v>
      </c>
      <c r="C893">
        <v>2</v>
      </c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</row>
    <row r="894" spans="2:16" x14ac:dyDescent="0.3">
      <c r="B894" t="s">
        <v>454</v>
      </c>
      <c r="C894">
        <v>487</v>
      </c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</row>
    <row r="895" spans="2:16" x14ac:dyDescent="0.3">
      <c r="B895" t="s">
        <v>302</v>
      </c>
      <c r="C895">
        <v>13</v>
      </c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</row>
    <row r="896" spans="2:16" x14ac:dyDescent="0.3">
      <c r="B896" t="s">
        <v>303</v>
      </c>
      <c r="C896">
        <v>36</v>
      </c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</row>
    <row r="897" spans="2:16" x14ac:dyDescent="0.3">
      <c r="B897" t="s">
        <v>178</v>
      </c>
      <c r="C897">
        <v>4300</v>
      </c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</row>
    <row r="898" spans="2:16" x14ac:dyDescent="0.3">
      <c r="B898" t="s">
        <v>179</v>
      </c>
      <c r="C898">
        <v>203686</v>
      </c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</row>
    <row r="899" spans="2:16" x14ac:dyDescent="0.3">
      <c r="B899" t="s">
        <v>180</v>
      </c>
      <c r="C899">
        <v>303</v>
      </c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</row>
    <row r="900" spans="2:16" x14ac:dyDescent="0.3">
      <c r="B900" t="s">
        <v>305</v>
      </c>
      <c r="C900">
        <v>100</v>
      </c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</row>
    <row r="901" spans="2:16" x14ac:dyDescent="0.3">
      <c r="B901" t="s">
        <v>306</v>
      </c>
      <c r="C901">
        <v>88</v>
      </c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</row>
    <row r="902" spans="2:16" x14ac:dyDescent="0.3">
      <c r="B902" t="s">
        <v>222</v>
      </c>
      <c r="C902">
        <v>142</v>
      </c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</row>
    <row r="903" spans="2:16" x14ac:dyDescent="0.3">
      <c r="B903" t="s">
        <v>307</v>
      </c>
      <c r="C903">
        <v>166</v>
      </c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</row>
    <row r="904" spans="2:16" x14ac:dyDescent="0.3">
      <c r="B904" t="s">
        <v>223</v>
      </c>
      <c r="C904">
        <v>306</v>
      </c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</row>
    <row r="905" spans="2:16" x14ac:dyDescent="0.3">
      <c r="B905" t="s">
        <v>224</v>
      </c>
      <c r="C905">
        <v>60</v>
      </c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</row>
    <row r="906" spans="2:16" x14ac:dyDescent="0.3">
      <c r="B906" t="s">
        <v>308</v>
      </c>
      <c r="C906">
        <v>25</v>
      </c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</row>
    <row r="907" spans="2:16" x14ac:dyDescent="0.3">
      <c r="B907" t="s">
        <v>181</v>
      </c>
      <c r="C907">
        <v>104</v>
      </c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</row>
    <row r="908" spans="2:16" x14ac:dyDescent="0.3">
      <c r="B908" t="s">
        <v>182</v>
      </c>
      <c r="C908">
        <v>75</v>
      </c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</row>
    <row r="909" spans="2:16" x14ac:dyDescent="0.3">
      <c r="B909" t="s">
        <v>309</v>
      </c>
      <c r="C909">
        <v>70</v>
      </c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</row>
    <row r="910" spans="2:16" x14ac:dyDescent="0.3">
      <c r="B910" t="s">
        <v>310</v>
      </c>
      <c r="C910">
        <v>124</v>
      </c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</row>
    <row r="911" spans="2:16" x14ac:dyDescent="0.3">
      <c r="B911" t="s">
        <v>311</v>
      </c>
      <c r="C911">
        <v>451</v>
      </c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</row>
    <row r="912" spans="2:16" x14ac:dyDescent="0.3">
      <c r="B912" t="s">
        <v>312</v>
      </c>
      <c r="C912">
        <v>63</v>
      </c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</row>
    <row r="913" spans="2:16" x14ac:dyDescent="0.3">
      <c r="B913" t="s">
        <v>313</v>
      </c>
      <c r="C913">
        <v>215</v>
      </c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</row>
    <row r="914" spans="2:16" x14ac:dyDescent="0.3">
      <c r="B914" t="s">
        <v>183</v>
      </c>
      <c r="C914">
        <v>4330</v>
      </c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</row>
    <row r="915" spans="2:16" x14ac:dyDescent="0.3">
      <c r="B915" t="s">
        <v>314</v>
      </c>
      <c r="C915">
        <v>731</v>
      </c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</row>
    <row r="916" spans="2:16" x14ac:dyDescent="0.3">
      <c r="B916" t="s">
        <v>315</v>
      </c>
      <c r="C916">
        <v>320</v>
      </c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</row>
    <row r="917" spans="2:16" x14ac:dyDescent="0.3">
      <c r="B917" t="s">
        <v>316</v>
      </c>
      <c r="C917">
        <v>74</v>
      </c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</row>
    <row r="918" spans="2:16" x14ac:dyDescent="0.3">
      <c r="B918" t="s">
        <v>317</v>
      </c>
      <c r="C918">
        <v>98</v>
      </c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</row>
    <row r="919" spans="2:16" x14ac:dyDescent="0.3">
      <c r="B919" t="s">
        <v>318</v>
      </c>
      <c r="C919">
        <v>684</v>
      </c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</row>
    <row r="920" spans="2:16" x14ac:dyDescent="0.3">
      <c r="B920" t="s">
        <v>319</v>
      </c>
      <c r="C920">
        <v>1032</v>
      </c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</row>
    <row r="921" spans="2:16" x14ac:dyDescent="0.3">
      <c r="B921" t="s">
        <v>320</v>
      </c>
      <c r="C921">
        <v>2</v>
      </c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</row>
    <row r="922" spans="2:16" x14ac:dyDescent="0.3">
      <c r="B922" t="s">
        <v>321</v>
      </c>
      <c r="C922">
        <v>614</v>
      </c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</row>
    <row r="923" spans="2:16" x14ac:dyDescent="0.3">
      <c r="B923" t="s">
        <v>322</v>
      </c>
      <c r="C923">
        <v>1645</v>
      </c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</row>
    <row r="924" spans="2:16" x14ac:dyDescent="0.3">
      <c r="B924" t="s">
        <v>556</v>
      </c>
      <c r="C924">
        <v>18</v>
      </c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</row>
    <row r="925" spans="2:16" x14ac:dyDescent="0.3">
      <c r="B925" t="s">
        <v>557</v>
      </c>
      <c r="C925">
        <v>13</v>
      </c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</row>
    <row r="926" spans="2:16" x14ac:dyDescent="0.3">
      <c r="B926" t="s">
        <v>458</v>
      </c>
      <c r="C926">
        <v>229</v>
      </c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</row>
    <row r="927" spans="2:16" x14ac:dyDescent="0.3">
      <c r="B927" t="s">
        <v>459</v>
      </c>
      <c r="C927">
        <v>8882</v>
      </c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</row>
    <row r="928" spans="2:16" x14ac:dyDescent="0.3">
      <c r="B928" t="s">
        <v>324</v>
      </c>
      <c r="C928">
        <v>2839</v>
      </c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</row>
    <row r="929" spans="2:16" x14ac:dyDescent="0.3">
      <c r="B929" t="s">
        <v>460</v>
      </c>
      <c r="C929">
        <v>462</v>
      </c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</row>
    <row r="930" spans="2:16" x14ac:dyDescent="0.3">
      <c r="B930" t="s">
        <v>461</v>
      </c>
      <c r="C930">
        <v>833</v>
      </c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</row>
    <row r="931" spans="2:16" x14ac:dyDescent="0.3">
      <c r="B931" t="s">
        <v>462</v>
      </c>
      <c r="C931">
        <v>828</v>
      </c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</row>
    <row r="932" spans="2:16" x14ac:dyDescent="0.3">
      <c r="B932" t="s">
        <v>558</v>
      </c>
      <c r="C932">
        <v>1</v>
      </c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</row>
    <row r="933" spans="2:16" x14ac:dyDescent="0.3">
      <c r="B933" t="s">
        <v>463</v>
      </c>
      <c r="C933">
        <v>59</v>
      </c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</row>
    <row r="934" spans="2:16" x14ac:dyDescent="0.3">
      <c r="B934" t="s">
        <v>594</v>
      </c>
      <c r="C934">
        <v>2</v>
      </c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</row>
    <row r="935" spans="2:16" x14ac:dyDescent="0.3">
      <c r="B935" t="s">
        <v>464</v>
      </c>
      <c r="C935">
        <v>283</v>
      </c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</row>
    <row r="936" spans="2:16" x14ac:dyDescent="0.3">
      <c r="B936" t="s">
        <v>559</v>
      </c>
      <c r="C936">
        <v>35</v>
      </c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</row>
    <row r="937" spans="2:16" x14ac:dyDescent="0.3">
      <c r="B937" t="s">
        <v>595</v>
      </c>
      <c r="C937">
        <v>38</v>
      </c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</row>
    <row r="938" spans="2:16" x14ac:dyDescent="0.3">
      <c r="B938" t="s">
        <v>596</v>
      </c>
      <c r="C938">
        <v>39</v>
      </c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</row>
    <row r="939" spans="2:16" x14ac:dyDescent="0.3">
      <c r="B939" t="s">
        <v>225</v>
      </c>
      <c r="C939">
        <v>5</v>
      </c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</row>
    <row r="940" spans="2:16" x14ac:dyDescent="0.3">
      <c r="B940" t="s">
        <v>467</v>
      </c>
      <c r="C940">
        <v>10</v>
      </c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</row>
    <row r="941" spans="2:16" x14ac:dyDescent="0.3">
      <c r="B941" t="s">
        <v>468</v>
      </c>
      <c r="C941">
        <v>50</v>
      </c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</row>
    <row r="942" spans="2:16" x14ac:dyDescent="0.3">
      <c r="B942" t="s">
        <v>597</v>
      </c>
      <c r="C942">
        <v>5</v>
      </c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</row>
    <row r="943" spans="2:16" x14ac:dyDescent="0.3">
      <c r="B943" t="s">
        <v>329</v>
      </c>
      <c r="C943">
        <v>58</v>
      </c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</row>
    <row r="944" spans="2:16" x14ac:dyDescent="0.3">
      <c r="B944" t="s">
        <v>184</v>
      </c>
      <c r="C944">
        <v>2</v>
      </c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</row>
    <row r="945" spans="2:16" x14ac:dyDescent="0.3">
      <c r="B945" t="s">
        <v>560</v>
      </c>
      <c r="C945">
        <v>59</v>
      </c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</row>
    <row r="946" spans="2:16" x14ac:dyDescent="0.3">
      <c r="B946" t="s">
        <v>330</v>
      </c>
      <c r="C946">
        <v>657</v>
      </c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</row>
    <row r="947" spans="2:16" x14ac:dyDescent="0.3">
      <c r="B947" t="s">
        <v>331</v>
      </c>
      <c r="C947">
        <v>1247</v>
      </c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</row>
    <row r="948" spans="2:16" x14ac:dyDescent="0.3">
      <c r="B948" t="s">
        <v>469</v>
      </c>
      <c r="C948">
        <v>3689</v>
      </c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</row>
    <row r="949" spans="2:16" x14ac:dyDescent="0.3">
      <c r="B949" t="s">
        <v>332</v>
      </c>
      <c r="C949">
        <v>1</v>
      </c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</row>
    <row r="950" spans="2:16" x14ac:dyDescent="0.3">
      <c r="B950" t="s">
        <v>598</v>
      </c>
      <c r="C950">
        <v>1</v>
      </c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</row>
    <row r="951" spans="2:16" x14ac:dyDescent="0.3">
      <c r="B951" t="s">
        <v>333</v>
      </c>
      <c r="C951">
        <v>2</v>
      </c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</row>
    <row r="952" spans="2:16" x14ac:dyDescent="0.3">
      <c r="B952" t="s">
        <v>561</v>
      </c>
      <c r="C952">
        <v>107</v>
      </c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</row>
    <row r="953" spans="2:16" x14ac:dyDescent="0.3">
      <c r="B953" t="s">
        <v>562</v>
      </c>
      <c r="C953">
        <v>24</v>
      </c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</row>
    <row r="954" spans="2:16" x14ac:dyDescent="0.3">
      <c r="B954" t="s">
        <v>563</v>
      </c>
      <c r="C954">
        <v>2</v>
      </c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</row>
    <row r="955" spans="2:16" x14ac:dyDescent="0.3">
      <c r="B955" t="s">
        <v>335</v>
      </c>
      <c r="C955">
        <v>2207</v>
      </c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</row>
    <row r="956" spans="2:16" x14ac:dyDescent="0.3">
      <c r="B956" t="s">
        <v>599</v>
      </c>
      <c r="C956">
        <v>19</v>
      </c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</row>
    <row r="957" spans="2:16" x14ac:dyDescent="0.3">
      <c r="B957" t="s">
        <v>226</v>
      </c>
      <c r="C957">
        <v>419</v>
      </c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</row>
    <row r="958" spans="2:16" x14ac:dyDescent="0.3">
      <c r="B958" t="s">
        <v>338</v>
      </c>
      <c r="C958">
        <v>2</v>
      </c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</row>
    <row r="959" spans="2:16" x14ac:dyDescent="0.3">
      <c r="B959" t="s">
        <v>341</v>
      </c>
      <c r="C959">
        <v>306</v>
      </c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</row>
    <row r="960" spans="2:16" x14ac:dyDescent="0.3">
      <c r="B960" t="s">
        <v>470</v>
      </c>
      <c r="C960">
        <v>144</v>
      </c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</row>
    <row r="961" spans="2:16" x14ac:dyDescent="0.3">
      <c r="B961" t="s">
        <v>564</v>
      </c>
      <c r="C961">
        <v>9</v>
      </c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</row>
    <row r="962" spans="2:16" x14ac:dyDescent="0.3">
      <c r="B962" t="s">
        <v>565</v>
      </c>
      <c r="C962">
        <v>19</v>
      </c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</row>
    <row r="963" spans="2:16" x14ac:dyDescent="0.3">
      <c r="B963" t="s">
        <v>471</v>
      </c>
      <c r="C963">
        <v>143</v>
      </c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</row>
    <row r="964" spans="2:16" x14ac:dyDescent="0.3">
      <c r="B964" t="s">
        <v>566</v>
      </c>
      <c r="C964">
        <v>8</v>
      </c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</row>
    <row r="965" spans="2:16" x14ac:dyDescent="0.3">
      <c r="B965" t="s">
        <v>472</v>
      </c>
      <c r="C965">
        <v>31</v>
      </c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</row>
    <row r="966" spans="2:16" x14ac:dyDescent="0.3">
      <c r="B966" t="s">
        <v>567</v>
      </c>
      <c r="C966">
        <v>9</v>
      </c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</row>
    <row r="967" spans="2:16" x14ac:dyDescent="0.3">
      <c r="B967" t="s">
        <v>600</v>
      </c>
      <c r="C967">
        <v>2</v>
      </c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</row>
    <row r="968" spans="2:16" x14ac:dyDescent="0.3">
      <c r="B968" t="s">
        <v>568</v>
      </c>
      <c r="C968">
        <v>12</v>
      </c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</row>
    <row r="969" spans="2:16" x14ac:dyDescent="0.3">
      <c r="B969" t="s">
        <v>569</v>
      </c>
      <c r="C969">
        <v>8</v>
      </c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</row>
    <row r="970" spans="2:16" x14ac:dyDescent="0.3">
      <c r="B970" t="s">
        <v>473</v>
      </c>
      <c r="C970">
        <v>45</v>
      </c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</row>
    <row r="971" spans="2:16" x14ac:dyDescent="0.3">
      <c r="B971" t="s">
        <v>570</v>
      </c>
      <c r="C971">
        <v>2</v>
      </c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</row>
    <row r="972" spans="2:16" x14ac:dyDescent="0.3">
      <c r="B972" t="s">
        <v>571</v>
      </c>
      <c r="C972">
        <v>8</v>
      </c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</row>
    <row r="973" spans="2:16" x14ac:dyDescent="0.3">
      <c r="B973" t="s">
        <v>601</v>
      </c>
      <c r="C973">
        <v>3</v>
      </c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</row>
    <row r="974" spans="2:16" x14ac:dyDescent="0.3">
      <c r="B974" t="s">
        <v>602</v>
      </c>
      <c r="C974">
        <v>2</v>
      </c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</row>
    <row r="975" spans="2:16" x14ac:dyDescent="0.3">
      <c r="B975" t="s">
        <v>349</v>
      </c>
      <c r="C975">
        <v>1</v>
      </c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</row>
    <row r="976" spans="2:16" x14ac:dyDescent="0.3">
      <c r="B976" t="s">
        <v>475</v>
      </c>
      <c r="C976">
        <v>2</v>
      </c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</row>
    <row r="977" spans="2:16" x14ac:dyDescent="0.3">
      <c r="B977" t="s">
        <v>476</v>
      </c>
      <c r="C977">
        <v>233</v>
      </c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</row>
    <row r="978" spans="2:16" x14ac:dyDescent="0.3">
      <c r="B978" t="s">
        <v>478</v>
      </c>
      <c r="C978">
        <v>3605</v>
      </c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</row>
    <row r="979" spans="2:16" x14ac:dyDescent="0.3">
      <c r="B979" t="s">
        <v>479</v>
      </c>
      <c r="C979">
        <v>225</v>
      </c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</row>
    <row r="980" spans="2:16" x14ac:dyDescent="0.3">
      <c r="B980" t="s">
        <v>480</v>
      </c>
      <c r="C980">
        <v>166</v>
      </c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</row>
    <row r="981" spans="2:16" x14ac:dyDescent="0.3">
      <c r="B981" t="s">
        <v>481</v>
      </c>
      <c r="C981">
        <v>30</v>
      </c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</row>
    <row r="982" spans="2:16" x14ac:dyDescent="0.3">
      <c r="B982" t="s">
        <v>482</v>
      </c>
      <c r="C982">
        <v>1553</v>
      </c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</row>
    <row r="983" spans="2:16" x14ac:dyDescent="0.3">
      <c r="B983" t="s">
        <v>484</v>
      </c>
      <c r="C983">
        <v>1</v>
      </c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</row>
    <row r="984" spans="2:16" x14ac:dyDescent="0.3">
      <c r="B984" t="s">
        <v>574</v>
      </c>
      <c r="C984">
        <v>2092</v>
      </c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</row>
    <row r="985" spans="2:16" x14ac:dyDescent="0.3">
      <c r="B985" t="s">
        <v>485</v>
      </c>
      <c r="C985">
        <v>231</v>
      </c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</row>
    <row r="986" spans="2:16" x14ac:dyDescent="0.3">
      <c r="B986" t="s">
        <v>486</v>
      </c>
      <c r="C986">
        <v>14</v>
      </c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</row>
    <row r="987" spans="2:16" x14ac:dyDescent="0.3">
      <c r="B987" t="s">
        <v>487</v>
      </c>
      <c r="C987">
        <v>1</v>
      </c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</row>
    <row r="988" spans="2:16" x14ac:dyDescent="0.3">
      <c r="B988" t="s">
        <v>491</v>
      </c>
      <c r="C988">
        <v>42</v>
      </c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</row>
    <row r="989" spans="2:16" x14ac:dyDescent="0.3">
      <c r="B989" t="s">
        <v>492</v>
      </c>
      <c r="C989">
        <v>12</v>
      </c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</row>
    <row r="990" spans="2:16" x14ac:dyDescent="0.3">
      <c r="B990" t="s">
        <v>493</v>
      </c>
      <c r="C990">
        <v>3</v>
      </c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</row>
    <row r="991" spans="2:16" x14ac:dyDescent="0.3">
      <c r="B991" t="s">
        <v>494</v>
      </c>
      <c r="C991">
        <v>1</v>
      </c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</row>
    <row r="992" spans="2:16" x14ac:dyDescent="0.3">
      <c r="B992" t="s">
        <v>495</v>
      </c>
      <c r="C992">
        <v>101</v>
      </c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</row>
    <row r="993" spans="2:16" x14ac:dyDescent="0.3">
      <c r="B993" t="s">
        <v>496</v>
      </c>
      <c r="C993">
        <v>6</v>
      </c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</row>
    <row r="994" spans="2:16" x14ac:dyDescent="0.3">
      <c r="B994" t="s">
        <v>497</v>
      </c>
      <c r="C994">
        <v>596</v>
      </c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</row>
    <row r="995" spans="2:16" x14ac:dyDescent="0.3">
      <c r="B995" t="s">
        <v>498</v>
      </c>
      <c r="C995">
        <v>26</v>
      </c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</row>
    <row r="996" spans="2:16" x14ac:dyDescent="0.3">
      <c r="B996" t="s">
        <v>575</v>
      </c>
      <c r="C996">
        <v>2</v>
      </c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</row>
    <row r="997" spans="2:16" x14ac:dyDescent="0.3">
      <c r="B997" t="s">
        <v>500</v>
      </c>
      <c r="C997">
        <v>256</v>
      </c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</row>
    <row r="998" spans="2:16" x14ac:dyDescent="0.3">
      <c r="B998" t="s">
        <v>502</v>
      </c>
      <c r="C998">
        <v>1</v>
      </c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</row>
    <row r="999" spans="2:16" x14ac:dyDescent="0.3">
      <c r="B999" t="s">
        <v>503</v>
      </c>
      <c r="C999">
        <v>1383</v>
      </c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</row>
    <row r="1000" spans="2:16" x14ac:dyDescent="0.3">
      <c r="B1000" t="s">
        <v>504</v>
      </c>
      <c r="C1000">
        <v>66</v>
      </c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</row>
    <row r="1001" spans="2:16" x14ac:dyDescent="0.3">
      <c r="B1001" t="s">
        <v>505</v>
      </c>
      <c r="C1001">
        <v>3638</v>
      </c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</row>
    <row r="1002" spans="2:16" x14ac:dyDescent="0.3">
      <c r="B1002" t="s">
        <v>506</v>
      </c>
      <c r="C1002">
        <v>6</v>
      </c>
      <c r="D1002" s="31"/>
      <c r="E1002" s="31"/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</row>
    <row r="1003" spans="2:16" x14ac:dyDescent="0.3">
      <c r="B1003" t="s">
        <v>507</v>
      </c>
      <c r="C1003">
        <v>205</v>
      </c>
      <c r="D1003" s="31"/>
      <c r="E1003" s="31"/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</row>
    <row r="1004" spans="2:16" x14ac:dyDescent="0.3">
      <c r="B1004" t="s">
        <v>508</v>
      </c>
      <c r="C1004">
        <v>46</v>
      </c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</row>
    <row r="1005" spans="2:16" x14ac:dyDescent="0.3">
      <c r="B1005" t="s">
        <v>509</v>
      </c>
      <c r="C1005">
        <v>6</v>
      </c>
      <c r="D1005" s="31"/>
      <c r="E1005" s="31"/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</row>
    <row r="1006" spans="2:16" x14ac:dyDescent="0.3">
      <c r="B1006" t="s">
        <v>510</v>
      </c>
      <c r="C1006">
        <v>6</v>
      </c>
      <c r="D1006" s="31"/>
      <c r="E1006" s="31"/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</row>
    <row r="1007" spans="2:16" x14ac:dyDescent="0.3">
      <c r="B1007" t="s">
        <v>511</v>
      </c>
      <c r="C1007">
        <v>180</v>
      </c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</row>
    <row r="1008" spans="2:16" x14ac:dyDescent="0.3">
      <c r="B1008" t="s">
        <v>512</v>
      </c>
      <c r="C1008">
        <v>125</v>
      </c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</row>
    <row r="1009" spans="2:16" x14ac:dyDescent="0.3">
      <c r="B1009" t="s">
        <v>513</v>
      </c>
      <c r="C1009">
        <v>1</v>
      </c>
      <c r="D1009" s="31"/>
      <c r="E1009" s="31"/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</row>
    <row r="1010" spans="2:16" x14ac:dyDescent="0.3">
      <c r="B1010" t="s">
        <v>514</v>
      </c>
      <c r="C1010">
        <v>130</v>
      </c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</row>
    <row r="1011" spans="2:16" x14ac:dyDescent="0.3">
      <c r="B1011" t="s">
        <v>515</v>
      </c>
      <c r="C1011">
        <v>5</v>
      </c>
      <c r="D1011" s="31"/>
      <c r="E1011" s="31"/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</row>
    <row r="1012" spans="2:16" x14ac:dyDescent="0.3">
      <c r="B1012" t="s">
        <v>516</v>
      </c>
      <c r="C1012">
        <v>1</v>
      </c>
      <c r="D1012" s="31"/>
      <c r="E1012" s="31"/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</row>
    <row r="1013" spans="2:16" x14ac:dyDescent="0.3">
      <c r="B1013" t="s">
        <v>517</v>
      </c>
      <c r="C1013">
        <v>117</v>
      </c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</row>
    <row r="1014" spans="2:16" x14ac:dyDescent="0.3">
      <c r="B1014" t="s">
        <v>518</v>
      </c>
      <c r="C1014">
        <v>11</v>
      </c>
      <c r="D1014" s="31"/>
      <c r="E1014" s="31"/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</row>
    <row r="1015" spans="2:16" x14ac:dyDescent="0.3">
      <c r="B1015" t="s">
        <v>519</v>
      </c>
      <c r="C1015">
        <v>1</v>
      </c>
      <c r="D1015" s="31"/>
      <c r="E1015" s="31"/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</row>
    <row r="1016" spans="2:16" x14ac:dyDescent="0.3">
      <c r="B1016" t="s">
        <v>576</v>
      </c>
      <c r="C1016">
        <v>7</v>
      </c>
      <c r="D1016" s="31"/>
      <c r="E1016" s="31"/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</row>
    <row r="1017" spans="2:16" x14ac:dyDescent="0.3">
      <c r="B1017" t="s">
        <v>520</v>
      </c>
      <c r="C1017">
        <v>6</v>
      </c>
      <c r="D1017" s="31"/>
      <c r="E1017" s="31"/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</row>
    <row r="1018" spans="2:16" x14ac:dyDescent="0.3">
      <c r="B1018" t="s">
        <v>521</v>
      </c>
      <c r="C1018">
        <v>14</v>
      </c>
      <c r="D1018" s="31"/>
      <c r="E1018" s="31"/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</row>
    <row r="1019" spans="2:16" x14ac:dyDescent="0.3">
      <c r="B1019" t="s">
        <v>577</v>
      </c>
      <c r="C1019">
        <v>4</v>
      </c>
      <c r="D1019" s="31"/>
      <c r="E1019" s="31"/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</row>
    <row r="1020" spans="2:16" x14ac:dyDescent="0.3">
      <c r="B1020" t="s">
        <v>522</v>
      </c>
      <c r="C1020">
        <v>121</v>
      </c>
      <c r="D1020" s="31"/>
      <c r="E1020" s="31"/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</row>
    <row r="1021" spans="2:16" x14ac:dyDescent="0.3">
      <c r="B1021" t="s">
        <v>523</v>
      </c>
      <c r="C1021">
        <v>9</v>
      </c>
      <c r="D1021" s="31"/>
      <c r="E1021" s="31"/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</row>
    <row r="1022" spans="2:16" x14ac:dyDescent="0.3">
      <c r="B1022" t="s">
        <v>188</v>
      </c>
      <c r="C1022">
        <v>10</v>
      </c>
      <c r="D1022" s="31"/>
      <c r="E1022" s="31"/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</row>
    <row r="1023" spans="2:16" x14ac:dyDescent="0.3">
      <c r="B1023" t="s">
        <v>189</v>
      </c>
      <c r="C1023">
        <v>236</v>
      </c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</row>
    <row r="1024" spans="2:16" x14ac:dyDescent="0.3">
      <c r="B1024" t="s">
        <v>524</v>
      </c>
      <c r="C1024">
        <v>16</v>
      </c>
      <c r="D1024" s="31"/>
      <c r="E1024" s="31"/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</row>
    <row r="1025" spans="2:16" x14ac:dyDescent="0.3">
      <c r="B1025" t="s">
        <v>525</v>
      </c>
      <c r="C1025">
        <v>210</v>
      </c>
      <c r="D1025" s="31"/>
      <c r="E1025" s="31"/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</row>
    <row r="1026" spans="2:16" x14ac:dyDescent="0.3">
      <c r="B1026" t="s">
        <v>526</v>
      </c>
      <c r="C1026">
        <v>8</v>
      </c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</row>
    <row r="1027" spans="2:16" x14ac:dyDescent="0.3">
      <c r="B1027" t="s">
        <v>527</v>
      </c>
      <c r="C1027">
        <v>2077</v>
      </c>
      <c r="D1027" s="31"/>
      <c r="E1027" s="31"/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</row>
    <row r="1028" spans="2:16" x14ac:dyDescent="0.3">
      <c r="B1028" t="s">
        <v>528</v>
      </c>
      <c r="C1028">
        <v>14</v>
      </c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</row>
    <row r="1029" spans="2:16" x14ac:dyDescent="0.3">
      <c r="B1029" t="s">
        <v>529</v>
      </c>
      <c r="C1029">
        <v>25</v>
      </c>
      <c r="D1029" s="31"/>
      <c r="E1029" s="31"/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</row>
    <row r="1030" spans="2:16" x14ac:dyDescent="0.3">
      <c r="B1030" t="s">
        <v>530</v>
      </c>
      <c r="C1030">
        <v>28</v>
      </c>
      <c r="D1030" s="31"/>
      <c r="E1030" s="31"/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</row>
    <row r="1031" spans="2:16" x14ac:dyDescent="0.3">
      <c r="B1031" t="s">
        <v>532</v>
      </c>
      <c r="C1031">
        <v>504</v>
      </c>
      <c r="D1031" s="31"/>
      <c r="E1031" s="31"/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</row>
    <row r="1032" spans="2:16" x14ac:dyDescent="0.3">
      <c r="B1032" t="s">
        <v>533</v>
      </c>
      <c r="C1032">
        <v>372</v>
      </c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</row>
    <row r="1033" spans="2:16" x14ac:dyDescent="0.3">
      <c r="B1033" t="s">
        <v>534</v>
      </c>
      <c r="C1033">
        <v>11</v>
      </c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</row>
    <row r="1034" spans="2:16" x14ac:dyDescent="0.3">
      <c r="B1034" t="s">
        <v>536</v>
      </c>
      <c r="C1034">
        <v>21</v>
      </c>
      <c r="D1034" s="31"/>
      <c r="E1034" s="31"/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</row>
    <row r="1035" spans="2:16" x14ac:dyDescent="0.3">
      <c r="B1035" t="s">
        <v>537</v>
      </c>
      <c r="C1035">
        <v>412</v>
      </c>
      <c r="D1035" s="31"/>
      <c r="E1035" s="31"/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</row>
    <row r="1036" spans="2:16" x14ac:dyDescent="0.3">
      <c r="B1036" t="s">
        <v>580</v>
      </c>
      <c r="C1036">
        <v>2</v>
      </c>
      <c r="D1036" s="31"/>
      <c r="E1036" s="31"/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</row>
    <row r="1037" spans="2:16" x14ac:dyDescent="0.3">
      <c r="B1037" t="s">
        <v>190</v>
      </c>
      <c r="C1037">
        <v>2972</v>
      </c>
      <c r="D1037" s="31"/>
      <c r="E1037" s="31"/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</row>
    <row r="1038" spans="2:16" x14ac:dyDescent="0.3">
      <c r="B1038" t="s">
        <v>603</v>
      </c>
      <c r="C1038">
        <v>1</v>
      </c>
      <c r="D1038" s="31"/>
      <c r="E1038" s="31"/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</row>
    <row r="1039" spans="2:16" x14ac:dyDescent="0.3">
      <c r="B1039" t="s">
        <v>604</v>
      </c>
      <c r="C1039">
        <v>1</v>
      </c>
      <c r="D1039" s="31"/>
      <c r="E1039" s="31"/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</row>
    <row r="1040" spans="2:16" x14ac:dyDescent="0.3">
      <c r="B1040" t="s">
        <v>540</v>
      </c>
      <c r="C1040">
        <v>8</v>
      </c>
      <c r="D1040" s="31"/>
      <c r="E1040" s="31"/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</row>
    <row r="1041" spans="1:16" x14ac:dyDescent="0.3">
      <c r="B1041" t="s">
        <v>228</v>
      </c>
      <c r="C1041">
        <v>99805</v>
      </c>
      <c r="D1041" s="31"/>
      <c r="E1041" s="31"/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</row>
    <row r="1042" spans="1:16" x14ac:dyDescent="0.3">
      <c r="D1042" s="31"/>
      <c r="E1042" s="31"/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</row>
    <row r="1043" spans="1:16" x14ac:dyDescent="0.3">
      <c r="D1043" s="31"/>
      <c r="E1043" s="31"/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</row>
    <row r="1044" spans="1:16" x14ac:dyDescent="0.3">
      <c r="A1044" s="26" t="s">
        <v>605</v>
      </c>
    </row>
    <row r="1045" spans="1:16" x14ac:dyDescent="0.3">
      <c r="B1045" t="s">
        <v>240</v>
      </c>
      <c r="C1045" t="s">
        <v>241</v>
      </c>
    </row>
    <row r="1046" spans="1:16" x14ac:dyDescent="0.3">
      <c r="B1046" t="s">
        <v>606</v>
      </c>
      <c r="C1046">
        <v>6</v>
      </c>
    </row>
    <row r="1047" spans="1:16" x14ac:dyDescent="0.3">
      <c r="B1047" t="s">
        <v>359</v>
      </c>
      <c r="C1047">
        <v>2</v>
      </c>
    </row>
    <row r="1048" spans="1:16" x14ac:dyDescent="0.3">
      <c r="B1048" t="s">
        <v>360</v>
      </c>
      <c r="C1048">
        <v>1</v>
      </c>
    </row>
    <row r="1049" spans="1:16" x14ac:dyDescent="0.3">
      <c r="B1049" t="s">
        <v>361</v>
      </c>
      <c r="C1049">
        <v>1</v>
      </c>
    </row>
    <row r="1050" spans="1:16" x14ac:dyDescent="0.3">
      <c r="B1050" t="s">
        <v>362</v>
      </c>
      <c r="C1050">
        <v>7</v>
      </c>
    </row>
    <row r="1051" spans="1:16" x14ac:dyDescent="0.3">
      <c r="B1051" t="s">
        <v>365</v>
      </c>
      <c r="C1051">
        <v>145</v>
      </c>
    </row>
    <row r="1052" spans="1:16" x14ac:dyDescent="0.3">
      <c r="B1052" t="s">
        <v>155</v>
      </c>
      <c r="C1052">
        <v>4152</v>
      </c>
    </row>
    <row r="1053" spans="1:16" x14ac:dyDescent="0.3">
      <c r="B1053" t="s">
        <v>366</v>
      </c>
      <c r="C1053">
        <v>86791</v>
      </c>
    </row>
    <row r="1054" spans="1:16" x14ac:dyDescent="0.3">
      <c r="B1054" t="s">
        <v>368</v>
      </c>
      <c r="C1054">
        <v>25</v>
      </c>
    </row>
    <row r="1055" spans="1:16" x14ac:dyDescent="0.3">
      <c r="B1055" t="s">
        <v>369</v>
      </c>
      <c r="C1055">
        <v>461</v>
      </c>
    </row>
    <row r="1056" spans="1:16" x14ac:dyDescent="0.3">
      <c r="B1056" t="s">
        <v>371</v>
      </c>
      <c r="C1056">
        <v>6</v>
      </c>
    </row>
    <row r="1057" spans="2:3" x14ac:dyDescent="0.3">
      <c r="B1057" t="s">
        <v>372</v>
      </c>
      <c r="C1057">
        <v>2</v>
      </c>
    </row>
    <row r="1058" spans="2:3" x14ac:dyDescent="0.3">
      <c r="B1058" t="s">
        <v>156</v>
      </c>
      <c r="C1058">
        <v>261</v>
      </c>
    </row>
    <row r="1059" spans="2:3" x14ac:dyDescent="0.3">
      <c r="B1059" t="s">
        <v>242</v>
      </c>
      <c r="C1059">
        <v>10</v>
      </c>
    </row>
    <row r="1060" spans="2:3" x14ac:dyDescent="0.3">
      <c r="B1060" t="s">
        <v>157</v>
      </c>
      <c r="C1060">
        <v>19</v>
      </c>
    </row>
    <row r="1061" spans="2:3" x14ac:dyDescent="0.3">
      <c r="B1061" t="s">
        <v>243</v>
      </c>
      <c r="C1061">
        <v>64</v>
      </c>
    </row>
    <row r="1062" spans="2:3" x14ac:dyDescent="0.3">
      <c r="B1062" t="s">
        <v>244</v>
      </c>
      <c r="C1062">
        <v>61</v>
      </c>
    </row>
    <row r="1063" spans="2:3" x14ac:dyDescent="0.3">
      <c r="B1063" t="s">
        <v>246</v>
      </c>
      <c r="C1063">
        <v>8</v>
      </c>
    </row>
    <row r="1064" spans="2:3" x14ac:dyDescent="0.3">
      <c r="B1064" t="s">
        <v>198</v>
      </c>
      <c r="C1064">
        <v>39</v>
      </c>
    </row>
    <row r="1065" spans="2:3" x14ac:dyDescent="0.3">
      <c r="B1065" t="s">
        <v>159</v>
      </c>
      <c r="C1065">
        <v>42</v>
      </c>
    </row>
    <row r="1066" spans="2:3" x14ac:dyDescent="0.3">
      <c r="B1066" t="s">
        <v>373</v>
      </c>
      <c r="C1066">
        <v>36</v>
      </c>
    </row>
    <row r="1067" spans="2:3" x14ac:dyDescent="0.3">
      <c r="B1067" t="s">
        <v>374</v>
      </c>
      <c r="C1067">
        <v>1</v>
      </c>
    </row>
    <row r="1068" spans="2:3" x14ac:dyDescent="0.3">
      <c r="B1068" t="s">
        <v>199</v>
      </c>
      <c r="C1068">
        <v>18</v>
      </c>
    </row>
    <row r="1069" spans="2:3" x14ac:dyDescent="0.3">
      <c r="B1069" t="s">
        <v>200</v>
      </c>
      <c r="C1069">
        <v>46</v>
      </c>
    </row>
    <row r="1070" spans="2:3" x14ac:dyDescent="0.3">
      <c r="B1070" t="s">
        <v>378</v>
      </c>
      <c r="C1070">
        <v>1</v>
      </c>
    </row>
    <row r="1071" spans="2:3" x14ac:dyDescent="0.3">
      <c r="B1071" t="s">
        <v>380</v>
      </c>
      <c r="C1071">
        <v>150</v>
      </c>
    </row>
    <row r="1072" spans="2:3" x14ac:dyDescent="0.3">
      <c r="B1072" t="s">
        <v>247</v>
      </c>
      <c r="C1072">
        <v>223</v>
      </c>
    </row>
    <row r="1073" spans="2:3" x14ac:dyDescent="0.3">
      <c r="B1073" t="s">
        <v>248</v>
      </c>
      <c r="C1073">
        <v>77</v>
      </c>
    </row>
    <row r="1074" spans="2:3" x14ac:dyDescent="0.3">
      <c r="B1074" t="s">
        <v>160</v>
      </c>
      <c r="C1074">
        <v>15</v>
      </c>
    </row>
    <row r="1075" spans="2:3" x14ac:dyDescent="0.3">
      <c r="B1075" t="s">
        <v>384</v>
      </c>
      <c r="C1075">
        <v>189</v>
      </c>
    </row>
    <row r="1076" spans="2:3" x14ac:dyDescent="0.3">
      <c r="B1076" t="s">
        <v>385</v>
      </c>
      <c r="C1076">
        <v>32</v>
      </c>
    </row>
    <row r="1077" spans="2:3" x14ac:dyDescent="0.3">
      <c r="B1077" t="s">
        <v>386</v>
      </c>
      <c r="C1077">
        <v>26</v>
      </c>
    </row>
    <row r="1078" spans="2:3" x14ac:dyDescent="0.3">
      <c r="B1078" t="s">
        <v>546</v>
      </c>
      <c r="C1078">
        <v>2</v>
      </c>
    </row>
    <row r="1079" spans="2:3" x14ac:dyDescent="0.3">
      <c r="B1079" t="s">
        <v>387</v>
      </c>
      <c r="C1079">
        <v>19</v>
      </c>
    </row>
    <row r="1080" spans="2:3" x14ac:dyDescent="0.3">
      <c r="B1080" t="s">
        <v>162</v>
      </c>
      <c r="C1080">
        <v>78</v>
      </c>
    </row>
    <row r="1081" spans="2:3" x14ac:dyDescent="0.3">
      <c r="B1081" t="s">
        <v>388</v>
      </c>
      <c r="C1081">
        <v>3</v>
      </c>
    </row>
    <row r="1082" spans="2:3" x14ac:dyDescent="0.3">
      <c r="B1082" t="s">
        <v>163</v>
      </c>
      <c r="C1082">
        <v>5</v>
      </c>
    </row>
    <row r="1083" spans="2:3" x14ac:dyDescent="0.3">
      <c r="B1083" t="s">
        <v>249</v>
      </c>
      <c r="C1083">
        <v>25</v>
      </c>
    </row>
    <row r="1084" spans="2:3" x14ac:dyDescent="0.3">
      <c r="B1084" t="s">
        <v>389</v>
      </c>
      <c r="C1084">
        <v>199</v>
      </c>
    </row>
    <row r="1085" spans="2:3" x14ac:dyDescent="0.3">
      <c r="B1085" t="s">
        <v>607</v>
      </c>
      <c r="C1085">
        <v>2</v>
      </c>
    </row>
    <row r="1086" spans="2:3" x14ac:dyDescent="0.3">
      <c r="B1086" t="s">
        <v>390</v>
      </c>
      <c r="C1086">
        <v>5</v>
      </c>
    </row>
    <row r="1087" spans="2:3" x14ac:dyDescent="0.3">
      <c r="B1087" t="s">
        <v>608</v>
      </c>
      <c r="C1087">
        <v>1</v>
      </c>
    </row>
    <row r="1088" spans="2:3" x14ac:dyDescent="0.3">
      <c r="B1088" t="s">
        <v>164</v>
      </c>
      <c r="C1088">
        <v>38</v>
      </c>
    </row>
    <row r="1089" spans="2:3" x14ac:dyDescent="0.3">
      <c r="B1089" t="s">
        <v>202</v>
      </c>
      <c r="C1089">
        <v>56</v>
      </c>
    </row>
    <row r="1090" spans="2:3" x14ac:dyDescent="0.3">
      <c r="B1090" t="s">
        <v>203</v>
      </c>
      <c r="C1090">
        <v>82</v>
      </c>
    </row>
    <row r="1091" spans="2:3" x14ac:dyDescent="0.3">
      <c r="B1091" t="s">
        <v>204</v>
      </c>
      <c r="C1091">
        <v>127</v>
      </c>
    </row>
    <row r="1092" spans="2:3" x14ac:dyDescent="0.3">
      <c r="B1092" t="s">
        <v>165</v>
      </c>
      <c r="C1092">
        <v>26</v>
      </c>
    </row>
    <row r="1093" spans="2:3" x14ac:dyDescent="0.3">
      <c r="B1093" t="s">
        <v>392</v>
      </c>
      <c r="C1093">
        <v>4</v>
      </c>
    </row>
    <row r="1094" spans="2:3" x14ac:dyDescent="0.3">
      <c r="B1094" t="s">
        <v>251</v>
      </c>
      <c r="C1094">
        <v>543</v>
      </c>
    </row>
    <row r="1095" spans="2:3" x14ac:dyDescent="0.3">
      <c r="B1095" t="s">
        <v>252</v>
      </c>
      <c r="C1095">
        <v>50</v>
      </c>
    </row>
    <row r="1096" spans="2:3" x14ac:dyDescent="0.3">
      <c r="B1096" t="s">
        <v>253</v>
      </c>
      <c r="C1096">
        <v>9</v>
      </c>
    </row>
    <row r="1097" spans="2:3" x14ac:dyDescent="0.3">
      <c r="B1097" t="s">
        <v>254</v>
      </c>
      <c r="C1097">
        <v>149</v>
      </c>
    </row>
    <row r="1098" spans="2:3" x14ac:dyDescent="0.3">
      <c r="B1098" t="s">
        <v>255</v>
      </c>
      <c r="C1098">
        <v>16</v>
      </c>
    </row>
    <row r="1099" spans="2:3" x14ac:dyDescent="0.3">
      <c r="B1099" t="s">
        <v>256</v>
      </c>
      <c r="C1099">
        <v>286</v>
      </c>
    </row>
    <row r="1100" spans="2:3" x14ac:dyDescent="0.3">
      <c r="B1100" t="s">
        <v>257</v>
      </c>
      <c r="C1100">
        <v>106</v>
      </c>
    </row>
    <row r="1101" spans="2:3" x14ac:dyDescent="0.3">
      <c r="B1101" t="s">
        <v>258</v>
      </c>
      <c r="C1101">
        <v>17</v>
      </c>
    </row>
    <row r="1102" spans="2:3" x14ac:dyDescent="0.3">
      <c r="B1102" t="s">
        <v>261</v>
      </c>
      <c r="C1102">
        <v>37</v>
      </c>
    </row>
    <row r="1103" spans="2:3" x14ac:dyDescent="0.3">
      <c r="B1103" t="s">
        <v>262</v>
      </c>
      <c r="C1103">
        <v>109</v>
      </c>
    </row>
    <row r="1104" spans="2:3" x14ac:dyDescent="0.3">
      <c r="B1104" t="s">
        <v>263</v>
      </c>
      <c r="C1104">
        <v>20</v>
      </c>
    </row>
    <row r="1105" spans="2:3" x14ac:dyDescent="0.3">
      <c r="B1105" t="s">
        <v>264</v>
      </c>
      <c r="C1105">
        <v>2415</v>
      </c>
    </row>
    <row r="1106" spans="2:3" x14ac:dyDescent="0.3">
      <c r="B1106" t="s">
        <v>229</v>
      </c>
      <c r="C1106">
        <v>6</v>
      </c>
    </row>
    <row r="1107" spans="2:3" x14ac:dyDescent="0.3">
      <c r="B1107" t="s">
        <v>206</v>
      </c>
      <c r="C1107">
        <v>46</v>
      </c>
    </row>
    <row r="1108" spans="2:3" x14ac:dyDescent="0.3">
      <c r="B1108" t="s">
        <v>167</v>
      </c>
      <c r="C1108">
        <v>10</v>
      </c>
    </row>
    <row r="1109" spans="2:3" x14ac:dyDescent="0.3">
      <c r="B1109" t="s">
        <v>207</v>
      </c>
      <c r="C1109">
        <v>10</v>
      </c>
    </row>
    <row r="1110" spans="2:3" x14ac:dyDescent="0.3">
      <c r="B1110" t="s">
        <v>393</v>
      </c>
      <c r="C1110">
        <v>83</v>
      </c>
    </row>
    <row r="1111" spans="2:3" x14ac:dyDescent="0.3">
      <c r="B1111" t="s">
        <v>394</v>
      </c>
      <c r="C1111">
        <v>85</v>
      </c>
    </row>
    <row r="1112" spans="2:3" x14ac:dyDescent="0.3">
      <c r="B1112" t="s">
        <v>266</v>
      </c>
      <c r="C1112">
        <v>4</v>
      </c>
    </row>
    <row r="1113" spans="2:3" x14ac:dyDescent="0.3">
      <c r="B1113" t="s">
        <v>208</v>
      </c>
      <c r="C1113">
        <v>12</v>
      </c>
    </row>
    <row r="1114" spans="2:3" x14ac:dyDescent="0.3">
      <c r="B1114" t="s">
        <v>395</v>
      </c>
      <c r="C1114">
        <v>2</v>
      </c>
    </row>
    <row r="1115" spans="2:3" x14ac:dyDescent="0.3">
      <c r="B1115" t="s">
        <v>396</v>
      </c>
      <c r="C1115">
        <v>3</v>
      </c>
    </row>
    <row r="1116" spans="2:3" x14ac:dyDescent="0.3">
      <c r="B1116" t="s">
        <v>398</v>
      </c>
      <c r="C1116">
        <v>1</v>
      </c>
    </row>
    <row r="1117" spans="2:3" x14ac:dyDescent="0.3">
      <c r="B1117" t="s">
        <v>401</v>
      </c>
      <c r="C1117">
        <v>541</v>
      </c>
    </row>
    <row r="1118" spans="2:3" x14ac:dyDescent="0.3">
      <c r="B1118" t="s">
        <v>402</v>
      </c>
      <c r="C1118">
        <v>1742</v>
      </c>
    </row>
    <row r="1119" spans="2:3" x14ac:dyDescent="0.3">
      <c r="B1119" t="s">
        <v>403</v>
      </c>
      <c r="C1119">
        <v>88</v>
      </c>
    </row>
    <row r="1120" spans="2:3" x14ac:dyDescent="0.3">
      <c r="B1120" t="s">
        <v>404</v>
      </c>
      <c r="C1120">
        <v>58</v>
      </c>
    </row>
    <row r="1121" spans="2:3" x14ac:dyDescent="0.3">
      <c r="B1121" t="s">
        <v>407</v>
      </c>
      <c r="C1121">
        <v>1</v>
      </c>
    </row>
    <row r="1122" spans="2:3" x14ac:dyDescent="0.3">
      <c r="B1122" t="s">
        <v>267</v>
      </c>
      <c r="C1122">
        <v>2</v>
      </c>
    </row>
    <row r="1123" spans="2:3" x14ac:dyDescent="0.3">
      <c r="B1123" t="s">
        <v>609</v>
      </c>
      <c r="C1123">
        <v>3</v>
      </c>
    </row>
    <row r="1124" spans="2:3" x14ac:dyDescent="0.3">
      <c r="B1124" t="s">
        <v>408</v>
      </c>
      <c r="C1124">
        <v>180</v>
      </c>
    </row>
    <row r="1125" spans="2:3" x14ac:dyDescent="0.3">
      <c r="B1125" t="s">
        <v>409</v>
      </c>
      <c r="C1125">
        <v>42</v>
      </c>
    </row>
    <row r="1126" spans="2:3" x14ac:dyDescent="0.3">
      <c r="B1126" t="s">
        <v>410</v>
      </c>
      <c r="C1126">
        <v>29</v>
      </c>
    </row>
    <row r="1127" spans="2:3" x14ac:dyDescent="0.3">
      <c r="B1127" t="s">
        <v>549</v>
      </c>
      <c r="C1127">
        <v>30</v>
      </c>
    </row>
    <row r="1128" spans="2:3" x14ac:dyDescent="0.3">
      <c r="B1128" t="s">
        <v>412</v>
      </c>
      <c r="C1128">
        <v>6</v>
      </c>
    </row>
    <row r="1129" spans="2:3" x14ac:dyDescent="0.3">
      <c r="B1129" t="s">
        <v>413</v>
      </c>
      <c r="C1129">
        <v>293</v>
      </c>
    </row>
    <row r="1130" spans="2:3" x14ac:dyDescent="0.3">
      <c r="B1130" t="s">
        <v>586</v>
      </c>
      <c r="C1130">
        <v>162</v>
      </c>
    </row>
    <row r="1131" spans="2:3" x14ac:dyDescent="0.3">
      <c r="B1131" t="s">
        <v>210</v>
      </c>
      <c r="C1131">
        <v>210</v>
      </c>
    </row>
    <row r="1132" spans="2:3" x14ac:dyDescent="0.3">
      <c r="B1132" t="s">
        <v>211</v>
      </c>
      <c r="C1132">
        <v>5</v>
      </c>
    </row>
    <row r="1133" spans="2:3" x14ac:dyDescent="0.3">
      <c r="B1133" t="s">
        <v>169</v>
      </c>
      <c r="C1133">
        <v>23</v>
      </c>
    </row>
    <row r="1134" spans="2:3" x14ac:dyDescent="0.3">
      <c r="B1134" t="s">
        <v>170</v>
      </c>
      <c r="C1134">
        <v>12</v>
      </c>
    </row>
    <row r="1135" spans="2:3" x14ac:dyDescent="0.3">
      <c r="B1135" t="s">
        <v>171</v>
      </c>
      <c r="C1135">
        <v>13</v>
      </c>
    </row>
    <row r="1136" spans="2:3" x14ac:dyDescent="0.3">
      <c r="B1136" t="s">
        <v>172</v>
      </c>
      <c r="C1136">
        <v>5</v>
      </c>
    </row>
    <row r="1137" spans="2:3" x14ac:dyDescent="0.3">
      <c r="B1137" t="s">
        <v>173</v>
      </c>
      <c r="C1137">
        <v>1</v>
      </c>
    </row>
    <row r="1138" spans="2:3" x14ac:dyDescent="0.3">
      <c r="B1138" t="s">
        <v>272</v>
      </c>
      <c r="C1138">
        <v>8</v>
      </c>
    </row>
    <row r="1139" spans="2:3" x14ac:dyDescent="0.3">
      <c r="B1139" t="s">
        <v>212</v>
      </c>
      <c r="C1139">
        <v>237</v>
      </c>
    </row>
    <row r="1140" spans="2:3" x14ac:dyDescent="0.3">
      <c r="B1140" t="s">
        <v>274</v>
      </c>
      <c r="C1140">
        <v>15</v>
      </c>
    </row>
    <row r="1141" spans="2:3" x14ac:dyDescent="0.3">
      <c r="B1141" t="s">
        <v>275</v>
      </c>
      <c r="C1141">
        <v>11</v>
      </c>
    </row>
    <row r="1142" spans="2:3" x14ac:dyDescent="0.3">
      <c r="B1142" t="s">
        <v>276</v>
      </c>
      <c r="C1142">
        <v>3</v>
      </c>
    </row>
    <row r="1143" spans="2:3" x14ac:dyDescent="0.3">
      <c r="B1143" t="s">
        <v>278</v>
      </c>
      <c r="C1143">
        <v>1</v>
      </c>
    </row>
    <row r="1144" spans="2:3" x14ac:dyDescent="0.3">
      <c r="B1144" t="s">
        <v>279</v>
      </c>
      <c r="C1144">
        <v>4</v>
      </c>
    </row>
    <row r="1145" spans="2:3" x14ac:dyDescent="0.3">
      <c r="B1145" t="s">
        <v>414</v>
      </c>
      <c r="C1145">
        <v>55</v>
      </c>
    </row>
    <row r="1146" spans="2:3" x14ac:dyDescent="0.3">
      <c r="B1146" t="s">
        <v>415</v>
      </c>
      <c r="C1146">
        <v>9</v>
      </c>
    </row>
    <row r="1147" spans="2:3" x14ac:dyDescent="0.3">
      <c r="B1147" t="s">
        <v>213</v>
      </c>
      <c r="C1147">
        <v>143</v>
      </c>
    </row>
    <row r="1148" spans="2:3" x14ac:dyDescent="0.3">
      <c r="B1148" t="s">
        <v>416</v>
      </c>
      <c r="C1148">
        <v>158</v>
      </c>
    </row>
    <row r="1149" spans="2:3" x14ac:dyDescent="0.3">
      <c r="B1149" t="s">
        <v>610</v>
      </c>
      <c r="C1149">
        <v>1</v>
      </c>
    </row>
    <row r="1150" spans="2:3" x14ac:dyDescent="0.3">
      <c r="B1150" t="s">
        <v>281</v>
      </c>
      <c r="C1150">
        <v>1</v>
      </c>
    </row>
    <row r="1151" spans="2:3" x14ac:dyDescent="0.3">
      <c r="B1151" t="s">
        <v>611</v>
      </c>
      <c r="C1151">
        <v>20</v>
      </c>
    </row>
    <row r="1152" spans="2:3" x14ac:dyDescent="0.3">
      <c r="B1152" t="s">
        <v>282</v>
      </c>
      <c r="C1152">
        <v>51</v>
      </c>
    </row>
    <row r="1153" spans="2:3" x14ac:dyDescent="0.3">
      <c r="B1153" t="s">
        <v>283</v>
      </c>
      <c r="C1153">
        <v>3</v>
      </c>
    </row>
    <row r="1154" spans="2:3" x14ac:dyDescent="0.3">
      <c r="B1154" t="s">
        <v>214</v>
      </c>
      <c r="C1154">
        <v>4</v>
      </c>
    </row>
    <row r="1155" spans="2:3" x14ac:dyDescent="0.3">
      <c r="B1155" t="s">
        <v>284</v>
      </c>
      <c r="C1155">
        <v>1</v>
      </c>
    </row>
    <row r="1156" spans="2:3" x14ac:dyDescent="0.3">
      <c r="B1156" t="s">
        <v>417</v>
      </c>
      <c r="C1156">
        <v>2</v>
      </c>
    </row>
    <row r="1157" spans="2:3" x14ac:dyDescent="0.3">
      <c r="B1157" t="s">
        <v>418</v>
      </c>
      <c r="C1157">
        <v>38</v>
      </c>
    </row>
    <row r="1158" spans="2:3" x14ac:dyDescent="0.3">
      <c r="B1158" t="s">
        <v>419</v>
      </c>
      <c r="C1158">
        <v>8</v>
      </c>
    </row>
    <row r="1159" spans="2:3" x14ac:dyDescent="0.3">
      <c r="B1159" t="s">
        <v>215</v>
      </c>
      <c r="C1159">
        <v>33</v>
      </c>
    </row>
    <row r="1160" spans="2:3" x14ac:dyDescent="0.3">
      <c r="B1160" t="s">
        <v>588</v>
      </c>
      <c r="C1160">
        <v>1</v>
      </c>
    </row>
    <row r="1161" spans="2:3" x14ac:dyDescent="0.3">
      <c r="B1161" t="s">
        <v>420</v>
      </c>
      <c r="C1161">
        <v>10</v>
      </c>
    </row>
    <row r="1162" spans="2:3" x14ac:dyDescent="0.3">
      <c r="B1162" t="s">
        <v>285</v>
      </c>
      <c r="C1162">
        <v>36</v>
      </c>
    </row>
    <row r="1163" spans="2:3" x14ac:dyDescent="0.3">
      <c r="B1163" t="s">
        <v>216</v>
      </c>
      <c r="C1163">
        <v>9</v>
      </c>
    </row>
    <row r="1164" spans="2:3" x14ac:dyDescent="0.3">
      <c r="B1164" t="s">
        <v>217</v>
      </c>
      <c r="C1164">
        <v>22</v>
      </c>
    </row>
    <row r="1165" spans="2:3" x14ac:dyDescent="0.3">
      <c r="B1165" t="s">
        <v>421</v>
      </c>
      <c r="C1165">
        <v>36</v>
      </c>
    </row>
    <row r="1166" spans="2:3" x14ac:dyDescent="0.3">
      <c r="B1166" t="s">
        <v>589</v>
      </c>
      <c r="C1166">
        <v>2</v>
      </c>
    </row>
    <row r="1167" spans="2:3" x14ac:dyDescent="0.3">
      <c r="B1167" t="s">
        <v>422</v>
      </c>
      <c r="C1167">
        <v>2</v>
      </c>
    </row>
    <row r="1168" spans="2:3" x14ac:dyDescent="0.3">
      <c r="B1168" t="s">
        <v>423</v>
      </c>
      <c r="C1168">
        <v>47</v>
      </c>
    </row>
    <row r="1169" spans="2:3" x14ac:dyDescent="0.3">
      <c r="B1169" t="s">
        <v>175</v>
      </c>
      <c r="C1169">
        <v>4</v>
      </c>
    </row>
    <row r="1170" spans="2:3" x14ac:dyDescent="0.3">
      <c r="B1170" t="s">
        <v>176</v>
      </c>
      <c r="C1170">
        <v>3</v>
      </c>
    </row>
    <row r="1171" spans="2:3" x14ac:dyDescent="0.3">
      <c r="B1171" t="s">
        <v>424</v>
      </c>
      <c r="C1171">
        <v>18</v>
      </c>
    </row>
    <row r="1172" spans="2:3" x14ac:dyDescent="0.3">
      <c r="B1172" t="s">
        <v>286</v>
      </c>
      <c r="C1172">
        <v>10</v>
      </c>
    </row>
    <row r="1173" spans="2:3" x14ac:dyDescent="0.3">
      <c r="B1173" t="s">
        <v>287</v>
      </c>
      <c r="C1173">
        <v>26</v>
      </c>
    </row>
    <row r="1174" spans="2:3" x14ac:dyDescent="0.3">
      <c r="B1174" t="s">
        <v>289</v>
      </c>
      <c r="C1174">
        <v>80</v>
      </c>
    </row>
    <row r="1175" spans="2:3" x14ac:dyDescent="0.3">
      <c r="B1175" t="s">
        <v>290</v>
      </c>
      <c r="C1175">
        <v>14</v>
      </c>
    </row>
    <row r="1176" spans="2:3" x14ac:dyDescent="0.3">
      <c r="B1176" t="s">
        <v>291</v>
      </c>
      <c r="C1176">
        <v>8</v>
      </c>
    </row>
    <row r="1177" spans="2:3" x14ac:dyDescent="0.3">
      <c r="B1177" t="s">
        <v>427</v>
      </c>
      <c r="C1177">
        <v>3</v>
      </c>
    </row>
    <row r="1178" spans="2:3" x14ac:dyDescent="0.3">
      <c r="B1178" t="s">
        <v>292</v>
      </c>
      <c r="C1178">
        <v>190</v>
      </c>
    </row>
    <row r="1179" spans="2:3" x14ac:dyDescent="0.3">
      <c r="B1179" t="s">
        <v>219</v>
      </c>
      <c r="C1179">
        <v>554</v>
      </c>
    </row>
    <row r="1180" spans="2:3" x14ac:dyDescent="0.3">
      <c r="B1180" t="s">
        <v>430</v>
      </c>
      <c r="C1180">
        <v>5</v>
      </c>
    </row>
    <row r="1181" spans="2:3" x14ac:dyDescent="0.3">
      <c r="B1181" t="s">
        <v>293</v>
      </c>
      <c r="C1181">
        <v>8</v>
      </c>
    </row>
    <row r="1182" spans="2:3" x14ac:dyDescent="0.3">
      <c r="B1182" t="s">
        <v>431</v>
      </c>
      <c r="C1182">
        <v>3</v>
      </c>
    </row>
    <row r="1183" spans="2:3" x14ac:dyDescent="0.3">
      <c r="B1183" t="s">
        <v>432</v>
      </c>
      <c r="C1183">
        <v>7</v>
      </c>
    </row>
    <row r="1184" spans="2:3" x14ac:dyDescent="0.3">
      <c r="B1184" t="s">
        <v>433</v>
      </c>
      <c r="C1184">
        <v>33</v>
      </c>
    </row>
    <row r="1185" spans="2:3" x14ac:dyDescent="0.3">
      <c r="B1185" t="s">
        <v>434</v>
      </c>
      <c r="C1185">
        <v>2</v>
      </c>
    </row>
    <row r="1186" spans="2:3" x14ac:dyDescent="0.3">
      <c r="B1186" t="s">
        <v>436</v>
      </c>
      <c r="C1186">
        <v>17</v>
      </c>
    </row>
    <row r="1187" spans="2:3" x14ac:dyDescent="0.3">
      <c r="B1187" t="s">
        <v>437</v>
      </c>
      <c r="C1187">
        <v>32</v>
      </c>
    </row>
    <row r="1188" spans="2:3" x14ac:dyDescent="0.3">
      <c r="B1188" t="s">
        <v>438</v>
      </c>
      <c r="C1188">
        <v>239</v>
      </c>
    </row>
    <row r="1189" spans="2:3" x14ac:dyDescent="0.3">
      <c r="B1189" t="s">
        <v>439</v>
      </c>
      <c r="C1189">
        <v>194</v>
      </c>
    </row>
    <row r="1190" spans="2:3" x14ac:dyDescent="0.3">
      <c r="B1190" t="s">
        <v>440</v>
      </c>
      <c r="C1190">
        <v>1</v>
      </c>
    </row>
    <row r="1191" spans="2:3" x14ac:dyDescent="0.3">
      <c r="B1191" t="s">
        <v>177</v>
      </c>
      <c r="C1191">
        <v>465</v>
      </c>
    </row>
    <row r="1192" spans="2:3" x14ac:dyDescent="0.3">
      <c r="B1192" t="s">
        <v>441</v>
      </c>
      <c r="C1192">
        <v>6</v>
      </c>
    </row>
    <row r="1193" spans="2:3" x14ac:dyDescent="0.3">
      <c r="B1193" t="s">
        <v>442</v>
      </c>
      <c r="C1193">
        <v>12</v>
      </c>
    </row>
    <row r="1194" spans="2:3" x14ac:dyDescent="0.3">
      <c r="B1194" t="s">
        <v>294</v>
      </c>
      <c r="C1194">
        <v>16</v>
      </c>
    </row>
    <row r="1195" spans="2:3" x14ac:dyDescent="0.3">
      <c r="B1195" t="s">
        <v>590</v>
      </c>
      <c r="C1195">
        <v>1</v>
      </c>
    </row>
    <row r="1196" spans="2:3" x14ac:dyDescent="0.3">
      <c r="B1196" t="s">
        <v>295</v>
      </c>
      <c r="C1196">
        <v>295</v>
      </c>
    </row>
    <row r="1197" spans="2:3" x14ac:dyDescent="0.3">
      <c r="B1197" t="s">
        <v>296</v>
      </c>
      <c r="C1197">
        <v>4</v>
      </c>
    </row>
    <row r="1198" spans="2:3" x14ac:dyDescent="0.3">
      <c r="B1198" t="s">
        <v>297</v>
      </c>
      <c r="C1198">
        <v>1</v>
      </c>
    </row>
    <row r="1199" spans="2:3" x14ac:dyDescent="0.3">
      <c r="B1199" t="s">
        <v>592</v>
      </c>
      <c r="C1199">
        <v>1</v>
      </c>
    </row>
    <row r="1200" spans="2:3" x14ac:dyDescent="0.3">
      <c r="B1200" t="s">
        <v>298</v>
      </c>
      <c r="C1200">
        <v>3</v>
      </c>
    </row>
    <row r="1201" spans="2:3" x14ac:dyDescent="0.3">
      <c r="B1201" t="s">
        <v>299</v>
      </c>
      <c r="C1201">
        <v>3</v>
      </c>
    </row>
    <row r="1202" spans="2:3" x14ac:dyDescent="0.3">
      <c r="B1202" t="s">
        <v>612</v>
      </c>
      <c r="C1202">
        <v>4</v>
      </c>
    </row>
    <row r="1203" spans="2:3" x14ac:dyDescent="0.3">
      <c r="B1203" t="s">
        <v>221</v>
      </c>
      <c r="C1203">
        <v>761</v>
      </c>
    </row>
    <row r="1204" spans="2:3" x14ac:dyDescent="0.3">
      <c r="B1204" t="s">
        <v>448</v>
      </c>
      <c r="C1204">
        <v>18</v>
      </c>
    </row>
    <row r="1205" spans="2:3" x14ac:dyDescent="0.3">
      <c r="B1205" t="s">
        <v>450</v>
      </c>
      <c r="C1205">
        <v>69</v>
      </c>
    </row>
    <row r="1206" spans="2:3" x14ac:dyDescent="0.3">
      <c r="B1206" t="s">
        <v>300</v>
      </c>
      <c r="C1206">
        <v>18</v>
      </c>
    </row>
    <row r="1207" spans="2:3" x14ac:dyDescent="0.3">
      <c r="B1207" t="s">
        <v>301</v>
      </c>
      <c r="C1207">
        <v>17</v>
      </c>
    </row>
    <row r="1208" spans="2:3" x14ac:dyDescent="0.3">
      <c r="B1208" t="s">
        <v>451</v>
      </c>
      <c r="C1208">
        <v>91</v>
      </c>
    </row>
    <row r="1209" spans="2:3" x14ac:dyDescent="0.3">
      <c r="B1209" t="s">
        <v>452</v>
      </c>
      <c r="C1209">
        <v>23</v>
      </c>
    </row>
    <row r="1210" spans="2:3" x14ac:dyDescent="0.3">
      <c r="B1210" t="s">
        <v>453</v>
      </c>
      <c r="C1210">
        <v>5</v>
      </c>
    </row>
    <row r="1211" spans="2:3" x14ac:dyDescent="0.3">
      <c r="B1211" t="s">
        <v>454</v>
      </c>
      <c r="C1211">
        <v>465</v>
      </c>
    </row>
    <row r="1212" spans="2:3" x14ac:dyDescent="0.3">
      <c r="B1212" t="s">
        <v>302</v>
      </c>
      <c r="C1212">
        <v>8</v>
      </c>
    </row>
    <row r="1213" spans="2:3" x14ac:dyDescent="0.3">
      <c r="B1213" t="s">
        <v>303</v>
      </c>
      <c r="C1213">
        <v>16</v>
      </c>
    </row>
    <row r="1214" spans="2:3" x14ac:dyDescent="0.3">
      <c r="B1214" t="s">
        <v>178</v>
      </c>
      <c r="C1214">
        <v>6009</v>
      </c>
    </row>
    <row r="1215" spans="2:3" x14ac:dyDescent="0.3">
      <c r="B1215" t="s">
        <v>179</v>
      </c>
      <c r="C1215">
        <v>197611</v>
      </c>
    </row>
    <row r="1216" spans="2:3" x14ac:dyDescent="0.3">
      <c r="B1216" t="s">
        <v>180</v>
      </c>
      <c r="C1216">
        <v>230</v>
      </c>
    </row>
    <row r="1217" spans="2:3" x14ac:dyDescent="0.3">
      <c r="B1217" t="s">
        <v>305</v>
      </c>
      <c r="C1217">
        <v>106</v>
      </c>
    </row>
    <row r="1218" spans="2:3" x14ac:dyDescent="0.3">
      <c r="B1218" t="s">
        <v>306</v>
      </c>
      <c r="C1218">
        <v>60</v>
      </c>
    </row>
    <row r="1219" spans="2:3" x14ac:dyDescent="0.3">
      <c r="B1219" t="s">
        <v>222</v>
      </c>
      <c r="C1219">
        <v>134</v>
      </c>
    </row>
    <row r="1220" spans="2:3" x14ac:dyDescent="0.3">
      <c r="B1220" t="s">
        <v>307</v>
      </c>
      <c r="C1220">
        <v>81</v>
      </c>
    </row>
    <row r="1221" spans="2:3" x14ac:dyDescent="0.3">
      <c r="B1221" t="s">
        <v>223</v>
      </c>
      <c r="C1221">
        <v>338</v>
      </c>
    </row>
    <row r="1222" spans="2:3" x14ac:dyDescent="0.3">
      <c r="B1222" t="s">
        <v>224</v>
      </c>
      <c r="C1222">
        <v>68</v>
      </c>
    </row>
    <row r="1223" spans="2:3" x14ac:dyDescent="0.3">
      <c r="B1223" t="s">
        <v>308</v>
      </c>
      <c r="C1223">
        <v>33</v>
      </c>
    </row>
    <row r="1224" spans="2:3" x14ac:dyDescent="0.3">
      <c r="B1224" t="s">
        <v>181</v>
      </c>
      <c r="C1224">
        <v>89</v>
      </c>
    </row>
    <row r="1225" spans="2:3" x14ac:dyDescent="0.3">
      <c r="B1225" t="s">
        <v>182</v>
      </c>
      <c r="C1225">
        <v>87</v>
      </c>
    </row>
    <row r="1226" spans="2:3" x14ac:dyDescent="0.3">
      <c r="B1226" t="s">
        <v>309</v>
      </c>
      <c r="C1226">
        <v>46</v>
      </c>
    </row>
    <row r="1227" spans="2:3" x14ac:dyDescent="0.3">
      <c r="B1227" t="s">
        <v>310</v>
      </c>
      <c r="C1227">
        <v>299</v>
      </c>
    </row>
    <row r="1228" spans="2:3" x14ac:dyDescent="0.3">
      <c r="B1228" t="s">
        <v>311</v>
      </c>
      <c r="C1228">
        <v>369</v>
      </c>
    </row>
    <row r="1229" spans="2:3" x14ac:dyDescent="0.3">
      <c r="B1229" t="s">
        <v>312</v>
      </c>
      <c r="C1229">
        <v>54</v>
      </c>
    </row>
    <row r="1230" spans="2:3" x14ac:dyDescent="0.3">
      <c r="B1230" t="s">
        <v>313</v>
      </c>
      <c r="C1230">
        <v>232</v>
      </c>
    </row>
    <row r="1231" spans="2:3" x14ac:dyDescent="0.3">
      <c r="B1231" t="s">
        <v>183</v>
      </c>
      <c r="C1231">
        <v>3977</v>
      </c>
    </row>
    <row r="1232" spans="2:3" x14ac:dyDescent="0.3">
      <c r="B1232" t="s">
        <v>314</v>
      </c>
      <c r="C1232">
        <v>526</v>
      </c>
    </row>
    <row r="1233" spans="2:3" x14ac:dyDescent="0.3">
      <c r="B1233" t="s">
        <v>315</v>
      </c>
      <c r="C1233">
        <v>286</v>
      </c>
    </row>
    <row r="1234" spans="2:3" x14ac:dyDescent="0.3">
      <c r="B1234" t="s">
        <v>316</v>
      </c>
      <c r="C1234">
        <v>53</v>
      </c>
    </row>
    <row r="1235" spans="2:3" x14ac:dyDescent="0.3">
      <c r="B1235" t="s">
        <v>317</v>
      </c>
      <c r="C1235">
        <v>73</v>
      </c>
    </row>
    <row r="1236" spans="2:3" x14ac:dyDescent="0.3">
      <c r="B1236" t="s">
        <v>318</v>
      </c>
      <c r="C1236">
        <v>651</v>
      </c>
    </row>
    <row r="1237" spans="2:3" x14ac:dyDescent="0.3">
      <c r="B1237" t="s">
        <v>319</v>
      </c>
      <c r="C1237">
        <v>958</v>
      </c>
    </row>
    <row r="1238" spans="2:3" x14ac:dyDescent="0.3">
      <c r="B1238" t="s">
        <v>320</v>
      </c>
      <c r="C1238">
        <v>1</v>
      </c>
    </row>
    <row r="1239" spans="2:3" x14ac:dyDescent="0.3">
      <c r="B1239" t="s">
        <v>321</v>
      </c>
      <c r="C1239">
        <v>503</v>
      </c>
    </row>
    <row r="1240" spans="2:3" x14ac:dyDescent="0.3">
      <c r="B1240" t="s">
        <v>322</v>
      </c>
      <c r="C1240">
        <v>1249</v>
      </c>
    </row>
    <row r="1241" spans="2:3" x14ac:dyDescent="0.3">
      <c r="B1241" t="s">
        <v>458</v>
      </c>
      <c r="C1241">
        <v>554</v>
      </c>
    </row>
    <row r="1242" spans="2:3" x14ac:dyDescent="0.3">
      <c r="B1242" t="s">
        <v>459</v>
      </c>
      <c r="C1242">
        <v>2</v>
      </c>
    </row>
    <row r="1243" spans="2:3" x14ac:dyDescent="0.3">
      <c r="B1243" t="s">
        <v>324</v>
      </c>
      <c r="C1243">
        <v>2844</v>
      </c>
    </row>
    <row r="1244" spans="2:3" x14ac:dyDescent="0.3">
      <c r="B1244" t="s">
        <v>460</v>
      </c>
      <c r="C1244">
        <v>1199</v>
      </c>
    </row>
    <row r="1245" spans="2:3" x14ac:dyDescent="0.3">
      <c r="B1245" t="s">
        <v>461</v>
      </c>
      <c r="C1245">
        <v>811</v>
      </c>
    </row>
    <row r="1246" spans="2:3" x14ac:dyDescent="0.3">
      <c r="B1246" t="s">
        <v>462</v>
      </c>
      <c r="C1246">
        <v>813</v>
      </c>
    </row>
    <row r="1247" spans="2:3" x14ac:dyDescent="0.3">
      <c r="B1247" t="s">
        <v>558</v>
      </c>
      <c r="C1247">
        <v>8</v>
      </c>
    </row>
    <row r="1248" spans="2:3" x14ac:dyDescent="0.3">
      <c r="B1248" t="s">
        <v>463</v>
      </c>
      <c r="C1248">
        <v>61</v>
      </c>
    </row>
    <row r="1249" spans="2:3" x14ac:dyDescent="0.3">
      <c r="B1249" t="s">
        <v>594</v>
      </c>
      <c r="C1249">
        <v>1</v>
      </c>
    </row>
    <row r="1250" spans="2:3" x14ac:dyDescent="0.3">
      <c r="B1250" t="s">
        <v>326</v>
      </c>
      <c r="C1250">
        <v>1</v>
      </c>
    </row>
    <row r="1251" spans="2:3" x14ac:dyDescent="0.3">
      <c r="B1251" t="s">
        <v>464</v>
      </c>
      <c r="C1251">
        <v>2644</v>
      </c>
    </row>
    <row r="1252" spans="2:3" x14ac:dyDescent="0.3">
      <c r="B1252" t="s">
        <v>559</v>
      </c>
      <c r="C1252">
        <v>55</v>
      </c>
    </row>
    <row r="1253" spans="2:3" x14ac:dyDescent="0.3">
      <c r="B1253" t="s">
        <v>225</v>
      </c>
      <c r="C1253">
        <v>132</v>
      </c>
    </row>
    <row r="1254" spans="2:3" x14ac:dyDescent="0.3">
      <c r="B1254" t="s">
        <v>467</v>
      </c>
      <c r="C1254">
        <v>162</v>
      </c>
    </row>
    <row r="1255" spans="2:3" x14ac:dyDescent="0.3">
      <c r="B1255" t="s">
        <v>468</v>
      </c>
      <c r="C1255">
        <v>196</v>
      </c>
    </row>
    <row r="1256" spans="2:3" x14ac:dyDescent="0.3">
      <c r="B1256" t="s">
        <v>597</v>
      </c>
      <c r="C1256">
        <v>3</v>
      </c>
    </row>
    <row r="1257" spans="2:3" x14ac:dyDescent="0.3">
      <c r="B1257" t="s">
        <v>329</v>
      </c>
      <c r="C1257">
        <v>202</v>
      </c>
    </row>
    <row r="1258" spans="2:3" x14ac:dyDescent="0.3">
      <c r="B1258" t="s">
        <v>184</v>
      </c>
      <c r="C1258">
        <v>2</v>
      </c>
    </row>
    <row r="1259" spans="2:3" x14ac:dyDescent="0.3">
      <c r="B1259" t="s">
        <v>560</v>
      </c>
      <c r="C1259">
        <v>28</v>
      </c>
    </row>
    <row r="1260" spans="2:3" x14ac:dyDescent="0.3">
      <c r="B1260" t="s">
        <v>330</v>
      </c>
      <c r="C1260">
        <v>7262</v>
      </c>
    </row>
    <row r="1261" spans="2:3" x14ac:dyDescent="0.3">
      <c r="B1261" t="s">
        <v>331</v>
      </c>
      <c r="C1261">
        <v>3</v>
      </c>
    </row>
    <row r="1262" spans="2:3" x14ac:dyDescent="0.3">
      <c r="B1262" t="s">
        <v>469</v>
      </c>
      <c r="C1262">
        <v>2945</v>
      </c>
    </row>
    <row r="1263" spans="2:3" x14ac:dyDescent="0.3">
      <c r="B1263" t="s">
        <v>332</v>
      </c>
      <c r="C1263">
        <v>2</v>
      </c>
    </row>
    <row r="1264" spans="2:3" x14ac:dyDescent="0.3">
      <c r="B1264" t="s">
        <v>598</v>
      </c>
      <c r="C1264">
        <v>1</v>
      </c>
    </row>
    <row r="1265" spans="2:3" x14ac:dyDescent="0.3">
      <c r="B1265" t="s">
        <v>333</v>
      </c>
      <c r="C1265">
        <v>6</v>
      </c>
    </row>
    <row r="1266" spans="2:3" x14ac:dyDescent="0.3">
      <c r="B1266" t="s">
        <v>561</v>
      </c>
      <c r="C1266">
        <v>1</v>
      </c>
    </row>
    <row r="1267" spans="2:3" x14ac:dyDescent="0.3">
      <c r="B1267" t="s">
        <v>562</v>
      </c>
      <c r="C1267">
        <v>217</v>
      </c>
    </row>
    <row r="1268" spans="2:3" x14ac:dyDescent="0.3">
      <c r="B1268" t="s">
        <v>335</v>
      </c>
      <c r="C1268">
        <v>2211</v>
      </c>
    </row>
    <row r="1269" spans="2:3" x14ac:dyDescent="0.3">
      <c r="B1269" t="s">
        <v>599</v>
      </c>
      <c r="C1269">
        <v>44</v>
      </c>
    </row>
    <row r="1270" spans="2:3" x14ac:dyDescent="0.3">
      <c r="B1270" t="s">
        <v>226</v>
      </c>
      <c r="C1270">
        <v>1</v>
      </c>
    </row>
    <row r="1271" spans="2:3" x14ac:dyDescent="0.3">
      <c r="B1271" t="s">
        <v>338</v>
      </c>
      <c r="C1271">
        <v>1</v>
      </c>
    </row>
    <row r="1272" spans="2:3" x14ac:dyDescent="0.3">
      <c r="B1272" t="s">
        <v>339</v>
      </c>
      <c r="C1272">
        <v>54</v>
      </c>
    </row>
    <row r="1273" spans="2:3" x14ac:dyDescent="0.3">
      <c r="B1273" t="s">
        <v>341</v>
      </c>
      <c r="C1273">
        <v>505</v>
      </c>
    </row>
    <row r="1274" spans="2:3" x14ac:dyDescent="0.3">
      <c r="B1274" t="s">
        <v>470</v>
      </c>
      <c r="C1274">
        <v>206</v>
      </c>
    </row>
    <row r="1275" spans="2:3" x14ac:dyDescent="0.3">
      <c r="B1275" t="s">
        <v>564</v>
      </c>
      <c r="C1275">
        <v>17</v>
      </c>
    </row>
    <row r="1276" spans="2:3" x14ac:dyDescent="0.3">
      <c r="B1276" t="s">
        <v>565</v>
      </c>
      <c r="C1276">
        <v>35</v>
      </c>
    </row>
    <row r="1277" spans="2:3" x14ac:dyDescent="0.3">
      <c r="B1277" t="s">
        <v>471</v>
      </c>
      <c r="C1277">
        <v>389</v>
      </c>
    </row>
    <row r="1278" spans="2:3" x14ac:dyDescent="0.3">
      <c r="B1278" t="s">
        <v>613</v>
      </c>
      <c r="C1278">
        <v>1</v>
      </c>
    </row>
    <row r="1279" spans="2:3" x14ac:dyDescent="0.3">
      <c r="B1279" t="s">
        <v>566</v>
      </c>
      <c r="C1279">
        <v>26</v>
      </c>
    </row>
    <row r="1280" spans="2:3" x14ac:dyDescent="0.3">
      <c r="B1280" t="s">
        <v>472</v>
      </c>
      <c r="C1280">
        <v>72</v>
      </c>
    </row>
    <row r="1281" spans="2:3" x14ac:dyDescent="0.3">
      <c r="B1281" t="s">
        <v>567</v>
      </c>
      <c r="C1281">
        <v>37</v>
      </c>
    </row>
    <row r="1282" spans="2:3" x14ac:dyDescent="0.3">
      <c r="B1282" t="s">
        <v>600</v>
      </c>
      <c r="C1282">
        <v>7</v>
      </c>
    </row>
    <row r="1283" spans="2:3" x14ac:dyDescent="0.3">
      <c r="B1283" t="s">
        <v>568</v>
      </c>
      <c r="C1283">
        <v>37</v>
      </c>
    </row>
    <row r="1284" spans="2:3" x14ac:dyDescent="0.3">
      <c r="B1284" t="s">
        <v>569</v>
      </c>
      <c r="C1284">
        <v>30</v>
      </c>
    </row>
    <row r="1285" spans="2:3" x14ac:dyDescent="0.3">
      <c r="B1285" t="s">
        <v>473</v>
      </c>
      <c r="C1285">
        <v>79</v>
      </c>
    </row>
    <row r="1286" spans="2:3" x14ac:dyDescent="0.3">
      <c r="B1286" t="s">
        <v>570</v>
      </c>
      <c r="C1286">
        <v>14</v>
      </c>
    </row>
    <row r="1287" spans="2:3" x14ac:dyDescent="0.3">
      <c r="B1287" t="s">
        <v>571</v>
      </c>
      <c r="C1287">
        <v>24</v>
      </c>
    </row>
    <row r="1288" spans="2:3" x14ac:dyDescent="0.3">
      <c r="B1288" t="s">
        <v>601</v>
      </c>
      <c r="C1288">
        <v>7</v>
      </c>
    </row>
    <row r="1289" spans="2:3" x14ac:dyDescent="0.3">
      <c r="B1289" t="s">
        <v>476</v>
      </c>
      <c r="C1289">
        <v>2002</v>
      </c>
    </row>
    <row r="1290" spans="2:3" x14ac:dyDescent="0.3">
      <c r="B1290" t="s">
        <v>478</v>
      </c>
      <c r="C1290">
        <v>2034</v>
      </c>
    </row>
    <row r="1291" spans="2:3" x14ac:dyDescent="0.3">
      <c r="B1291" t="s">
        <v>479</v>
      </c>
      <c r="C1291">
        <v>537</v>
      </c>
    </row>
    <row r="1292" spans="2:3" x14ac:dyDescent="0.3">
      <c r="B1292" t="s">
        <v>480</v>
      </c>
      <c r="C1292">
        <v>332</v>
      </c>
    </row>
    <row r="1293" spans="2:3" x14ac:dyDescent="0.3">
      <c r="B1293" t="s">
        <v>481</v>
      </c>
      <c r="C1293">
        <v>55</v>
      </c>
    </row>
    <row r="1294" spans="2:3" x14ac:dyDescent="0.3">
      <c r="B1294" t="s">
        <v>482</v>
      </c>
      <c r="C1294">
        <v>4</v>
      </c>
    </row>
    <row r="1295" spans="2:3" x14ac:dyDescent="0.3">
      <c r="B1295" t="s">
        <v>485</v>
      </c>
      <c r="C1295">
        <v>281</v>
      </c>
    </row>
    <row r="1296" spans="2:3" x14ac:dyDescent="0.3">
      <c r="B1296" t="s">
        <v>486</v>
      </c>
      <c r="C1296">
        <v>3</v>
      </c>
    </row>
    <row r="1297" spans="2:3" x14ac:dyDescent="0.3">
      <c r="B1297" t="s">
        <v>487</v>
      </c>
      <c r="C1297">
        <v>2</v>
      </c>
    </row>
    <row r="1298" spans="2:3" x14ac:dyDescent="0.3">
      <c r="B1298" t="s">
        <v>488</v>
      </c>
      <c r="C1298">
        <v>3</v>
      </c>
    </row>
    <row r="1299" spans="2:3" x14ac:dyDescent="0.3">
      <c r="B1299" t="s">
        <v>491</v>
      </c>
      <c r="C1299">
        <v>67</v>
      </c>
    </row>
    <row r="1300" spans="2:3" x14ac:dyDescent="0.3">
      <c r="B1300" t="s">
        <v>492</v>
      </c>
      <c r="C1300">
        <v>32</v>
      </c>
    </row>
    <row r="1301" spans="2:3" x14ac:dyDescent="0.3">
      <c r="B1301" t="s">
        <v>493</v>
      </c>
      <c r="C1301">
        <v>5</v>
      </c>
    </row>
    <row r="1302" spans="2:3" x14ac:dyDescent="0.3">
      <c r="B1302" t="s">
        <v>495</v>
      </c>
      <c r="C1302">
        <v>149</v>
      </c>
    </row>
    <row r="1303" spans="2:3" x14ac:dyDescent="0.3">
      <c r="B1303" t="s">
        <v>496</v>
      </c>
      <c r="C1303">
        <v>5</v>
      </c>
    </row>
    <row r="1304" spans="2:3" x14ac:dyDescent="0.3">
      <c r="B1304" t="s">
        <v>497</v>
      </c>
      <c r="C1304">
        <v>570</v>
      </c>
    </row>
    <row r="1305" spans="2:3" x14ac:dyDescent="0.3">
      <c r="B1305" t="s">
        <v>498</v>
      </c>
      <c r="C1305">
        <v>21</v>
      </c>
    </row>
    <row r="1306" spans="2:3" x14ac:dyDescent="0.3">
      <c r="B1306" t="s">
        <v>500</v>
      </c>
      <c r="C1306">
        <v>221</v>
      </c>
    </row>
    <row r="1307" spans="2:3" x14ac:dyDescent="0.3">
      <c r="B1307" t="s">
        <v>614</v>
      </c>
      <c r="C1307">
        <v>1</v>
      </c>
    </row>
    <row r="1308" spans="2:3" x14ac:dyDescent="0.3">
      <c r="B1308" t="s">
        <v>502</v>
      </c>
      <c r="C1308">
        <v>3</v>
      </c>
    </row>
    <row r="1309" spans="2:3" x14ac:dyDescent="0.3">
      <c r="B1309" t="s">
        <v>503</v>
      </c>
      <c r="C1309">
        <v>1549</v>
      </c>
    </row>
    <row r="1310" spans="2:3" x14ac:dyDescent="0.3">
      <c r="B1310" t="s">
        <v>504</v>
      </c>
      <c r="C1310">
        <v>27</v>
      </c>
    </row>
    <row r="1311" spans="2:3" x14ac:dyDescent="0.3">
      <c r="B1311" t="s">
        <v>505</v>
      </c>
      <c r="C1311">
        <v>3417</v>
      </c>
    </row>
    <row r="1312" spans="2:3" x14ac:dyDescent="0.3">
      <c r="B1312" t="s">
        <v>506</v>
      </c>
      <c r="C1312">
        <v>10</v>
      </c>
    </row>
    <row r="1313" spans="2:3" x14ac:dyDescent="0.3">
      <c r="B1313" t="s">
        <v>507</v>
      </c>
      <c r="C1313">
        <v>68</v>
      </c>
    </row>
    <row r="1314" spans="2:3" x14ac:dyDescent="0.3">
      <c r="B1314" t="s">
        <v>509</v>
      </c>
      <c r="C1314">
        <v>4</v>
      </c>
    </row>
    <row r="1315" spans="2:3" x14ac:dyDescent="0.3">
      <c r="B1315" t="s">
        <v>512</v>
      </c>
      <c r="C1315">
        <v>4</v>
      </c>
    </row>
    <row r="1316" spans="2:3" x14ac:dyDescent="0.3">
      <c r="B1316" t="s">
        <v>514</v>
      </c>
      <c r="C1316">
        <v>172</v>
      </c>
    </row>
    <row r="1317" spans="2:3" x14ac:dyDescent="0.3">
      <c r="B1317" t="s">
        <v>517</v>
      </c>
      <c r="C1317">
        <v>135</v>
      </c>
    </row>
    <row r="1318" spans="2:3" x14ac:dyDescent="0.3">
      <c r="B1318" t="s">
        <v>518</v>
      </c>
      <c r="C1318">
        <v>54</v>
      </c>
    </row>
    <row r="1319" spans="2:3" x14ac:dyDescent="0.3">
      <c r="B1319" t="s">
        <v>576</v>
      </c>
      <c r="C1319">
        <v>14</v>
      </c>
    </row>
    <row r="1320" spans="2:3" x14ac:dyDescent="0.3">
      <c r="B1320" t="s">
        <v>520</v>
      </c>
      <c r="C1320">
        <v>1</v>
      </c>
    </row>
    <row r="1321" spans="2:3" x14ac:dyDescent="0.3">
      <c r="B1321" t="s">
        <v>521</v>
      </c>
      <c r="C1321">
        <v>4</v>
      </c>
    </row>
    <row r="1322" spans="2:3" x14ac:dyDescent="0.3">
      <c r="B1322" t="s">
        <v>577</v>
      </c>
      <c r="C1322">
        <v>30</v>
      </c>
    </row>
    <row r="1323" spans="2:3" x14ac:dyDescent="0.3">
      <c r="B1323" t="s">
        <v>522</v>
      </c>
      <c r="C1323">
        <v>30</v>
      </c>
    </row>
    <row r="1324" spans="2:3" x14ac:dyDescent="0.3">
      <c r="B1324" t="s">
        <v>523</v>
      </c>
      <c r="C1324">
        <v>6</v>
      </c>
    </row>
    <row r="1325" spans="2:3" x14ac:dyDescent="0.3">
      <c r="B1325" t="s">
        <v>188</v>
      </c>
      <c r="C1325">
        <v>9</v>
      </c>
    </row>
    <row r="1326" spans="2:3" x14ac:dyDescent="0.3">
      <c r="B1326" t="s">
        <v>189</v>
      </c>
      <c r="C1326">
        <v>155</v>
      </c>
    </row>
    <row r="1327" spans="2:3" x14ac:dyDescent="0.3">
      <c r="B1327" t="s">
        <v>524</v>
      </c>
      <c r="C1327">
        <v>10</v>
      </c>
    </row>
    <row r="1328" spans="2:3" x14ac:dyDescent="0.3">
      <c r="B1328" t="s">
        <v>525</v>
      </c>
      <c r="C1328">
        <v>190</v>
      </c>
    </row>
    <row r="1329" spans="2:3" x14ac:dyDescent="0.3">
      <c r="B1329" t="s">
        <v>526</v>
      </c>
      <c r="C1329">
        <v>28</v>
      </c>
    </row>
    <row r="1330" spans="2:3" x14ac:dyDescent="0.3">
      <c r="B1330" t="s">
        <v>527</v>
      </c>
      <c r="C1330">
        <v>2281</v>
      </c>
    </row>
    <row r="1331" spans="2:3" x14ac:dyDescent="0.3">
      <c r="B1331" t="s">
        <v>528</v>
      </c>
      <c r="C1331">
        <v>15</v>
      </c>
    </row>
    <row r="1332" spans="2:3" x14ac:dyDescent="0.3">
      <c r="B1332" t="s">
        <v>529</v>
      </c>
      <c r="C1332">
        <v>33</v>
      </c>
    </row>
    <row r="1333" spans="2:3" x14ac:dyDescent="0.3">
      <c r="B1333" t="s">
        <v>530</v>
      </c>
      <c r="C1333">
        <v>28</v>
      </c>
    </row>
    <row r="1334" spans="2:3" x14ac:dyDescent="0.3">
      <c r="B1334" t="s">
        <v>532</v>
      </c>
      <c r="C1334">
        <v>476</v>
      </c>
    </row>
    <row r="1335" spans="2:3" x14ac:dyDescent="0.3">
      <c r="B1335" t="s">
        <v>533</v>
      </c>
      <c r="C1335">
        <v>348</v>
      </c>
    </row>
    <row r="1336" spans="2:3" x14ac:dyDescent="0.3">
      <c r="B1336" t="s">
        <v>534</v>
      </c>
      <c r="C1336">
        <v>13</v>
      </c>
    </row>
    <row r="1337" spans="2:3" x14ac:dyDescent="0.3">
      <c r="B1337" t="s">
        <v>536</v>
      </c>
      <c r="C1337">
        <v>14</v>
      </c>
    </row>
    <row r="1338" spans="2:3" x14ac:dyDescent="0.3">
      <c r="B1338" t="s">
        <v>537</v>
      </c>
      <c r="C1338">
        <v>569</v>
      </c>
    </row>
    <row r="1339" spans="2:3" x14ac:dyDescent="0.3">
      <c r="B1339" t="s">
        <v>580</v>
      </c>
      <c r="C1339">
        <v>7</v>
      </c>
    </row>
    <row r="1340" spans="2:3" x14ac:dyDescent="0.3">
      <c r="B1340" t="s">
        <v>190</v>
      </c>
      <c r="C1340">
        <v>2876</v>
      </c>
    </row>
    <row r="1341" spans="2:3" x14ac:dyDescent="0.3">
      <c r="B1341" t="s">
        <v>539</v>
      </c>
      <c r="C1341">
        <v>1</v>
      </c>
    </row>
    <row r="1342" spans="2:3" x14ac:dyDescent="0.3">
      <c r="B1342" t="s">
        <v>615</v>
      </c>
      <c r="C1342">
        <v>1</v>
      </c>
    </row>
    <row r="1343" spans="2:3" x14ac:dyDescent="0.3">
      <c r="B1343" t="s">
        <v>540</v>
      </c>
      <c r="C1343">
        <v>89</v>
      </c>
    </row>
    <row r="1344" spans="2:3" x14ac:dyDescent="0.3">
      <c r="B1344" t="s">
        <v>228</v>
      </c>
      <c r="C1344">
        <v>11</v>
      </c>
    </row>
    <row r="1345" spans="1:3" x14ac:dyDescent="0.3">
      <c r="B1345" t="s">
        <v>616</v>
      </c>
      <c r="C1345">
        <v>2</v>
      </c>
    </row>
    <row r="1348" spans="1:3" x14ac:dyDescent="0.3">
      <c r="A1348" s="26" t="s">
        <v>617</v>
      </c>
    </row>
    <row r="1349" spans="1:3" x14ac:dyDescent="0.3">
      <c r="B1349" t="s">
        <v>240</v>
      </c>
      <c r="C1349" t="s">
        <v>241</v>
      </c>
    </row>
    <row r="1350" spans="1:3" x14ac:dyDescent="0.3">
      <c r="B1350" t="s">
        <v>155</v>
      </c>
      <c r="C1350">
        <v>8671</v>
      </c>
    </row>
    <row r="1351" spans="1:3" x14ac:dyDescent="0.3">
      <c r="B1351" t="s">
        <v>366</v>
      </c>
      <c r="C1351">
        <v>65982</v>
      </c>
    </row>
    <row r="1352" spans="1:3" x14ac:dyDescent="0.3">
      <c r="B1352" t="s">
        <v>368</v>
      </c>
      <c r="C1352">
        <v>9</v>
      </c>
    </row>
    <row r="1353" spans="1:3" x14ac:dyDescent="0.3">
      <c r="B1353" t="s">
        <v>369</v>
      </c>
      <c r="C1353">
        <v>366</v>
      </c>
    </row>
    <row r="1354" spans="1:3" x14ac:dyDescent="0.3">
      <c r="B1354" t="s">
        <v>371</v>
      </c>
      <c r="C1354">
        <v>6</v>
      </c>
    </row>
    <row r="1355" spans="1:3" x14ac:dyDescent="0.3">
      <c r="B1355" t="s">
        <v>372</v>
      </c>
      <c r="C1355">
        <v>2</v>
      </c>
    </row>
    <row r="1356" spans="1:3" x14ac:dyDescent="0.3">
      <c r="B1356" t="s">
        <v>156</v>
      </c>
      <c r="C1356">
        <v>218</v>
      </c>
    </row>
    <row r="1357" spans="1:3" x14ac:dyDescent="0.3">
      <c r="B1357" t="s">
        <v>242</v>
      </c>
      <c r="C1357">
        <v>15</v>
      </c>
    </row>
    <row r="1358" spans="1:3" x14ac:dyDescent="0.3">
      <c r="B1358" t="s">
        <v>157</v>
      </c>
      <c r="C1358">
        <v>16</v>
      </c>
    </row>
    <row r="1359" spans="1:3" x14ac:dyDescent="0.3">
      <c r="B1359" t="s">
        <v>243</v>
      </c>
      <c r="C1359">
        <v>51</v>
      </c>
    </row>
    <row r="1360" spans="1:3" x14ac:dyDescent="0.3">
      <c r="B1360" t="s">
        <v>244</v>
      </c>
      <c r="C1360">
        <v>61</v>
      </c>
    </row>
    <row r="1361" spans="2:3" x14ac:dyDescent="0.3">
      <c r="B1361" t="s">
        <v>246</v>
      </c>
      <c r="C1361">
        <v>1</v>
      </c>
    </row>
    <row r="1362" spans="2:3" x14ac:dyDescent="0.3">
      <c r="B1362" t="s">
        <v>198</v>
      </c>
      <c r="C1362">
        <v>28</v>
      </c>
    </row>
    <row r="1363" spans="2:3" x14ac:dyDescent="0.3">
      <c r="B1363" t="s">
        <v>159</v>
      </c>
      <c r="C1363">
        <v>25</v>
      </c>
    </row>
    <row r="1364" spans="2:3" x14ac:dyDescent="0.3">
      <c r="B1364" t="s">
        <v>373</v>
      </c>
      <c r="C1364">
        <v>13</v>
      </c>
    </row>
    <row r="1365" spans="2:3" x14ac:dyDescent="0.3">
      <c r="B1365" t="s">
        <v>199</v>
      </c>
      <c r="C1365">
        <v>19</v>
      </c>
    </row>
    <row r="1366" spans="2:3" x14ac:dyDescent="0.3">
      <c r="B1366" t="s">
        <v>200</v>
      </c>
      <c r="C1366">
        <v>20</v>
      </c>
    </row>
    <row r="1367" spans="2:3" x14ac:dyDescent="0.3">
      <c r="B1367" t="s">
        <v>378</v>
      </c>
      <c r="C1367">
        <v>1</v>
      </c>
    </row>
    <row r="1368" spans="2:3" x14ac:dyDescent="0.3">
      <c r="B1368" t="s">
        <v>380</v>
      </c>
      <c r="C1368">
        <v>150</v>
      </c>
    </row>
    <row r="1369" spans="2:3" x14ac:dyDescent="0.3">
      <c r="B1369" t="s">
        <v>247</v>
      </c>
      <c r="C1369">
        <v>193</v>
      </c>
    </row>
    <row r="1370" spans="2:3" x14ac:dyDescent="0.3">
      <c r="B1370" t="s">
        <v>248</v>
      </c>
      <c r="C1370">
        <v>46</v>
      </c>
    </row>
    <row r="1371" spans="2:3" x14ac:dyDescent="0.3">
      <c r="B1371" t="s">
        <v>160</v>
      </c>
      <c r="C1371">
        <v>3</v>
      </c>
    </row>
    <row r="1372" spans="2:3" x14ac:dyDescent="0.3">
      <c r="B1372" t="s">
        <v>618</v>
      </c>
      <c r="C1372">
        <v>1</v>
      </c>
    </row>
    <row r="1373" spans="2:3" x14ac:dyDescent="0.3">
      <c r="B1373" t="s">
        <v>384</v>
      </c>
      <c r="C1373">
        <v>170</v>
      </c>
    </row>
    <row r="1374" spans="2:3" x14ac:dyDescent="0.3">
      <c r="B1374" t="s">
        <v>385</v>
      </c>
      <c r="C1374">
        <v>8</v>
      </c>
    </row>
    <row r="1375" spans="2:3" x14ac:dyDescent="0.3">
      <c r="B1375" t="s">
        <v>386</v>
      </c>
      <c r="C1375">
        <v>3</v>
      </c>
    </row>
    <row r="1376" spans="2:3" x14ac:dyDescent="0.3">
      <c r="B1376" t="s">
        <v>546</v>
      </c>
      <c r="C1376">
        <v>2</v>
      </c>
    </row>
    <row r="1377" spans="2:3" x14ac:dyDescent="0.3">
      <c r="B1377" t="s">
        <v>387</v>
      </c>
      <c r="C1377">
        <v>3</v>
      </c>
    </row>
    <row r="1378" spans="2:3" x14ac:dyDescent="0.3">
      <c r="B1378" t="s">
        <v>162</v>
      </c>
      <c r="C1378">
        <v>67</v>
      </c>
    </row>
    <row r="1379" spans="2:3" x14ac:dyDescent="0.3">
      <c r="B1379" t="s">
        <v>163</v>
      </c>
      <c r="C1379">
        <v>6</v>
      </c>
    </row>
    <row r="1380" spans="2:3" x14ac:dyDescent="0.3">
      <c r="B1380" t="s">
        <v>249</v>
      </c>
      <c r="C1380">
        <v>16</v>
      </c>
    </row>
    <row r="1381" spans="2:3" x14ac:dyDescent="0.3">
      <c r="B1381" t="s">
        <v>389</v>
      </c>
      <c r="C1381">
        <v>38</v>
      </c>
    </row>
    <row r="1382" spans="2:3" x14ac:dyDescent="0.3">
      <c r="B1382" t="s">
        <v>607</v>
      </c>
      <c r="C1382">
        <v>8</v>
      </c>
    </row>
    <row r="1383" spans="2:3" x14ac:dyDescent="0.3">
      <c r="B1383" t="s">
        <v>619</v>
      </c>
      <c r="C1383">
        <v>1</v>
      </c>
    </row>
    <row r="1384" spans="2:3" x14ac:dyDescent="0.3">
      <c r="B1384" t="s">
        <v>390</v>
      </c>
      <c r="C1384">
        <v>113</v>
      </c>
    </row>
    <row r="1385" spans="2:3" x14ac:dyDescent="0.3">
      <c r="B1385" t="s">
        <v>608</v>
      </c>
      <c r="C1385">
        <v>5</v>
      </c>
    </row>
    <row r="1386" spans="2:3" x14ac:dyDescent="0.3">
      <c r="B1386" t="s">
        <v>231</v>
      </c>
      <c r="C1386">
        <v>4</v>
      </c>
    </row>
    <row r="1387" spans="2:3" x14ac:dyDescent="0.3">
      <c r="B1387" t="s">
        <v>164</v>
      </c>
      <c r="C1387">
        <v>73</v>
      </c>
    </row>
    <row r="1388" spans="2:3" x14ac:dyDescent="0.3">
      <c r="B1388" t="s">
        <v>202</v>
      </c>
      <c r="C1388">
        <v>49</v>
      </c>
    </row>
    <row r="1389" spans="2:3" x14ac:dyDescent="0.3">
      <c r="B1389" t="s">
        <v>203</v>
      </c>
      <c r="C1389">
        <v>54</v>
      </c>
    </row>
    <row r="1390" spans="2:3" x14ac:dyDescent="0.3">
      <c r="B1390" t="s">
        <v>204</v>
      </c>
      <c r="C1390">
        <v>81</v>
      </c>
    </row>
    <row r="1391" spans="2:3" x14ac:dyDescent="0.3">
      <c r="B1391" t="s">
        <v>165</v>
      </c>
      <c r="C1391">
        <v>19</v>
      </c>
    </row>
    <row r="1392" spans="2:3" x14ac:dyDescent="0.3">
      <c r="B1392" t="s">
        <v>392</v>
      </c>
      <c r="C1392">
        <v>5</v>
      </c>
    </row>
    <row r="1393" spans="2:3" x14ac:dyDescent="0.3">
      <c r="B1393" t="s">
        <v>251</v>
      </c>
      <c r="C1393">
        <v>90</v>
      </c>
    </row>
    <row r="1394" spans="2:3" x14ac:dyDescent="0.3">
      <c r="B1394" t="s">
        <v>252</v>
      </c>
      <c r="C1394">
        <v>61</v>
      </c>
    </row>
    <row r="1395" spans="2:3" x14ac:dyDescent="0.3">
      <c r="B1395" t="s">
        <v>253</v>
      </c>
      <c r="C1395">
        <v>10</v>
      </c>
    </row>
    <row r="1396" spans="2:3" x14ac:dyDescent="0.3">
      <c r="B1396" t="s">
        <v>254</v>
      </c>
      <c r="C1396">
        <v>35</v>
      </c>
    </row>
    <row r="1397" spans="2:3" x14ac:dyDescent="0.3">
      <c r="B1397" t="s">
        <v>255</v>
      </c>
      <c r="C1397">
        <v>28</v>
      </c>
    </row>
    <row r="1398" spans="2:3" x14ac:dyDescent="0.3">
      <c r="B1398" t="s">
        <v>256</v>
      </c>
      <c r="C1398">
        <v>126</v>
      </c>
    </row>
    <row r="1399" spans="2:3" x14ac:dyDescent="0.3">
      <c r="B1399" t="s">
        <v>257</v>
      </c>
      <c r="C1399">
        <v>121</v>
      </c>
    </row>
    <row r="1400" spans="2:3" x14ac:dyDescent="0.3">
      <c r="B1400" t="s">
        <v>258</v>
      </c>
      <c r="C1400">
        <v>28</v>
      </c>
    </row>
    <row r="1401" spans="2:3" x14ac:dyDescent="0.3">
      <c r="B1401" t="s">
        <v>259</v>
      </c>
      <c r="C1401">
        <v>2</v>
      </c>
    </row>
    <row r="1402" spans="2:3" x14ac:dyDescent="0.3">
      <c r="B1402" t="s">
        <v>261</v>
      </c>
      <c r="C1402">
        <v>28</v>
      </c>
    </row>
    <row r="1403" spans="2:3" x14ac:dyDescent="0.3">
      <c r="B1403" t="s">
        <v>262</v>
      </c>
      <c r="C1403">
        <v>75</v>
      </c>
    </row>
    <row r="1404" spans="2:3" x14ac:dyDescent="0.3">
      <c r="B1404" t="s">
        <v>263</v>
      </c>
      <c r="C1404">
        <v>25</v>
      </c>
    </row>
    <row r="1405" spans="2:3" x14ac:dyDescent="0.3">
      <c r="B1405" t="s">
        <v>264</v>
      </c>
      <c r="C1405">
        <v>1754</v>
      </c>
    </row>
    <row r="1406" spans="2:3" x14ac:dyDescent="0.3">
      <c r="B1406" t="s">
        <v>229</v>
      </c>
      <c r="C1406">
        <v>3</v>
      </c>
    </row>
    <row r="1407" spans="2:3" x14ac:dyDescent="0.3">
      <c r="B1407" t="s">
        <v>206</v>
      </c>
      <c r="C1407">
        <v>44</v>
      </c>
    </row>
    <row r="1408" spans="2:3" x14ac:dyDescent="0.3">
      <c r="B1408" t="s">
        <v>167</v>
      </c>
      <c r="C1408">
        <v>4</v>
      </c>
    </row>
    <row r="1409" spans="2:3" x14ac:dyDescent="0.3">
      <c r="B1409" t="s">
        <v>207</v>
      </c>
      <c r="C1409">
        <v>3</v>
      </c>
    </row>
    <row r="1410" spans="2:3" x14ac:dyDescent="0.3">
      <c r="B1410" t="s">
        <v>208</v>
      </c>
      <c r="C1410">
        <v>3</v>
      </c>
    </row>
    <row r="1411" spans="2:3" x14ac:dyDescent="0.3">
      <c r="B1411" t="s">
        <v>620</v>
      </c>
      <c r="C1411">
        <v>4</v>
      </c>
    </row>
    <row r="1412" spans="2:3" x14ac:dyDescent="0.3">
      <c r="B1412" t="s">
        <v>401</v>
      </c>
      <c r="C1412">
        <v>456</v>
      </c>
    </row>
    <row r="1413" spans="2:3" x14ac:dyDescent="0.3">
      <c r="B1413" t="s">
        <v>402</v>
      </c>
      <c r="C1413">
        <v>1500</v>
      </c>
    </row>
    <row r="1414" spans="2:3" x14ac:dyDescent="0.3">
      <c r="B1414" t="s">
        <v>403</v>
      </c>
      <c r="C1414">
        <v>71</v>
      </c>
    </row>
    <row r="1415" spans="2:3" x14ac:dyDescent="0.3">
      <c r="B1415" t="s">
        <v>404</v>
      </c>
      <c r="C1415">
        <v>48</v>
      </c>
    </row>
    <row r="1416" spans="2:3" x14ac:dyDescent="0.3">
      <c r="B1416" t="s">
        <v>267</v>
      </c>
      <c r="C1416">
        <v>5</v>
      </c>
    </row>
    <row r="1417" spans="2:3" x14ac:dyDescent="0.3">
      <c r="B1417" t="s">
        <v>408</v>
      </c>
      <c r="C1417">
        <v>157</v>
      </c>
    </row>
    <row r="1418" spans="2:3" x14ac:dyDescent="0.3">
      <c r="B1418" t="s">
        <v>409</v>
      </c>
      <c r="C1418">
        <v>27</v>
      </c>
    </row>
    <row r="1419" spans="2:3" x14ac:dyDescent="0.3">
      <c r="B1419" t="s">
        <v>410</v>
      </c>
      <c r="C1419">
        <v>32</v>
      </c>
    </row>
    <row r="1420" spans="2:3" x14ac:dyDescent="0.3">
      <c r="B1420" t="s">
        <v>549</v>
      </c>
      <c r="C1420">
        <v>114</v>
      </c>
    </row>
    <row r="1421" spans="2:3" x14ac:dyDescent="0.3">
      <c r="B1421" t="s">
        <v>412</v>
      </c>
      <c r="C1421">
        <v>77</v>
      </c>
    </row>
    <row r="1422" spans="2:3" x14ac:dyDescent="0.3">
      <c r="B1422" t="s">
        <v>413</v>
      </c>
      <c r="C1422">
        <v>376</v>
      </c>
    </row>
    <row r="1423" spans="2:3" x14ac:dyDescent="0.3">
      <c r="B1423" t="s">
        <v>586</v>
      </c>
      <c r="C1423">
        <v>360</v>
      </c>
    </row>
    <row r="1424" spans="2:3" x14ac:dyDescent="0.3">
      <c r="B1424" t="s">
        <v>168</v>
      </c>
      <c r="C1424">
        <v>3</v>
      </c>
    </row>
    <row r="1425" spans="2:3" x14ac:dyDescent="0.3">
      <c r="B1425" t="s">
        <v>211</v>
      </c>
      <c r="C1425">
        <v>9</v>
      </c>
    </row>
    <row r="1426" spans="2:3" x14ac:dyDescent="0.3">
      <c r="B1426" t="s">
        <v>169</v>
      </c>
      <c r="C1426">
        <v>20</v>
      </c>
    </row>
    <row r="1427" spans="2:3" x14ac:dyDescent="0.3">
      <c r="B1427" t="s">
        <v>170</v>
      </c>
      <c r="C1427">
        <v>12</v>
      </c>
    </row>
    <row r="1428" spans="2:3" x14ac:dyDescent="0.3">
      <c r="B1428" t="s">
        <v>171</v>
      </c>
      <c r="C1428">
        <v>5</v>
      </c>
    </row>
    <row r="1429" spans="2:3" x14ac:dyDescent="0.3">
      <c r="B1429" t="s">
        <v>172</v>
      </c>
      <c r="C1429">
        <v>1</v>
      </c>
    </row>
    <row r="1430" spans="2:3" x14ac:dyDescent="0.3">
      <c r="B1430" t="s">
        <v>272</v>
      </c>
      <c r="C1430">
        <v>11</v>
      </c>
    </row>
    <row r="1431" spans="2:3" x14ac:dyDescent="0.3">
      <c r="B1431" t="s">
        <v>273</v>
      </c>
      <c r="C1431">
        <v>5</v>
      </c>
    </row>
    <row r="1432" spans="2:3" x14ac:dyDescent="0.3">
      <c r="B1432" t="s">
        <v>212</v>
      </c>
      <c r="C1432">
        <v>212</v>
      </c>
    </row>
    <row r="1433" spans="2:3" x14ac:dyDescent="0.3">
      <c r="B1433" t="s">
        <v>274</v>
      </c>
      <c r="C1433">
        <v>18</v>
      </c>
    </row>
    <row r="1434" spans="2:3" x14ac:dyDescent="0.3">
      <c r="B1434" t="s">
        <v>275</v>
      </c>
      <c r="C1434">
        <v>9</v>
      </c>
    </row>
    <row r="1435" spans="2:3" x14ac:dyDescent="0.3">
      <c r="B1435" t="s">
        <v>276</v>
      </c>
      <c r="C1435">
        <v>1</v>
      </c>
    </row>
    <row r="1436" spans="2:3" x14ac:dyDescent="0.3">
      <c r="B1436" t="s">
        <v>278</v>
      </c>
      <c r="C1436">
        <v>79</v>
      </c>
    </row>
    <row r="1437" spans="2:3" x14ac:dyDescent="0.3">
      <c r="B1437" t="s">
        <v>414</v>
      </c>
      <c r="C1437">
        <v>11</v>
      </c>
    </row>
    <row r="1438" spans="2:3" x14ac:dyDescent="0.3">
      <c r="B1438" t="s">
        <v>415</v>
      </c>
      <c r="C1438">
        <v>11</v>
      </c>
    </row>
    <row r="1439" spans="2:3" x14ac:dyDescent="0.3">
      <c r="B1439" t="s">
        <v>213</v>
      </c>
      <c r="C1439">
        <v>25</v>
      </c>
    </row>
    <row r="1440" spans="2:3" x14ac:dyDescent="0.3">
      <c r="B1440" t="s">
        <v>416</v>
      </c>
      <c r="C1440">
        <v>141</v>
      </c>
    </row>
    <row r="1441" spans="2:3" x14ac:dyDescent="0.3">
      <c r="B1441" t="s">
        <v>280</v>
      </c>
      <c r="C1441">
        <v>3</v>
      </c>
    </row>
    <row r="1442" spans="2:3" x14ac:dyDescent="0.3">
      <c r="B1442" t="s">
        <v>621</v>
      </c>
      <c r="C1442">
        <v>1</v>
      </c>
    </row>
    <row r="1443" spans="2:3" x14ac:dyDescent="0.3">
      <c r="B1443" t="s">
        <v>611</v>
      </c>
      <c r="C1443">
        <v>39</v>
      </c>
    </row>
    <row r="1444" spans="2:3" x14ac:dyDescent="0.3">
      <c r="B1444" t="s">
        <v>282</v>
      </c>
      <c r="C1444">
        <v>33</v>
      </c>
    </row>
    <row r="1445" spans="2:3" x14ac:dyDescent="0.3">
      <c r="B1445" t="s">
        <v>283</v>
      </c>
      <c r="C1445">
        <v>394</v>
      </c>
    </row>
    <row r="1446" spans="2:3" x14ac:dyDescent="0.3">
      <c r="B1446" t="s">
        <v>214</v>
      </c>
      <c r="C1446">
        <v>4</v>
      </c>
    </row>
    <row r="1447" spans="2:3" x14ac:dyDescent="0.3">
      <c r="B1447" t="s">
        <v>284</v>
      </c>
      <c r="C1447">
        <v>8</v>
      </c>
    </row>
    <row r="1448" spans="2:3" x14ac:dyDescent="0.3">
      <c r="B1448" t="s">
        <v>174</v>
      </c>
      <c r="C1448">
        <v>1</v>
      </c>
    </row>
    <row r="1449" spans="2:3" x14ac:dyDescent="0.3">
      <c r="B1449" t="s">
        <v>417</v>
      </c>
      <c r="C1449">
        <v>2</v>
      </c>
    </row>
    <row r="1450" spans="2:3" x14ac:dyDescent="0.3">
      <c r="B1450" t="s">
        <v>418</v>
      </c>
      <c r="C1450">
        <v>104</v>
      </c>
    </row>
    <row r="1451" spans="2:3" x14ac:dyDescent="0.3">
      <c r="B1451" t="s">
        <v>419</v>
      </c>
      <c r="C1451">
        <v>11</v>
      </c>
    </row>
    <row r="1452" spans="2:3" x14ac:dyDescent="0.3">
      <c r="B1452" t="s">
        <v>215</v>
      </c>
      <c r="C1452">
        <v>22</v>
      </c>
    </row>
    <row r="1453" spans="2:3" x14ac:dyDescent="0.3">
      <c r="B1453" t="s">
        <v>285</v>
      </c>
      <c r="C1453">
        <v>45</v>
      </c>
    </row>
    <row r="1454" spans="2:3" x14ac:dyDescent="0.3">
      <c r="B1454" t="s">
        <v>216</v>
      </c>
      <c r="C1454">
        <v>11</v>
      </c>
    </row>
    <row r="1455" spans="2:3" x14ac:dyDescent="0.3">
      <c r="B1455" t="s">
        <v>217</v>
      </c>
      <c r="C1455">
        <v>19</v>
      </c>
    </row>
    <row r="1456" spans="2:3" x14ac:dyDescent="0.3">
      <c r="B1456" t="s">
        <v>218</v>
      </c>
      <c r="C1456">
        <v>1</v>
      </c>
    </row>
    <row r="1457" spans="2:3" x14ac:dyDescent="0.3">
      <c r="B1457" t="s">
        <v>421</v>
      </c>
      <c r="C1457">
        <v>14</v>
      </c>
    </row>
    <row r="1458" spans="2:3" x14ac:dyDescent="0.3">
      <c r="B1458" t="s">
        <v>422</v>
      </c>
      <c r="C1458">
        <v>5</v>
      </c>
    </row>
    <row r="1459" spans="2:3" x14ac:dyDescent="0.3">
      <c r="B1459" t="s">
        <v>423</v>
      </c>
      <c r="C1459">
        <v>34</v>
      </c>
    </row>
    <row r="1460" spans="2:3" x14ac:dyDescent="0.3">
      <c r="B1460" t="s">
        <v>175</v>
      </c>
      <c r="C1460">
        <v>4</v>
      </c>
    </row>
    <row r="1461" spans="2:3" x14ac:dyDescent="0.3">
      <c r="B1461" t="s">
        <v>176</v>
      </c>
      <c r="C1461">
        <v>12</v>
      </c>
    </row>
    <row r="1462" spans="2:3" x14ac:dyDescent="0.3">
      <c r="B1462" t="s">
        <v>424</v>
      </c>
      <c r="C1462">
        <v>22</v>
      </c>
    </row>
    <row r="1463" spans="2:3" x14ac:dyDescent="0.3">
      <c r="B1463" t="s">
        <v>286</v>
      </c>
      <c r="C1463">
        <v>7</v>
      </c>
    </row>
    <row r="1464" spans="2:3" x14ac:dyDescent="0.3">
      <c r="B1464" t="s">
        <v>287</v>
      </c>
      <c r="C1464">
        <v>16</v>
      </c>
    </row>
    <row r="1465" spans="2:3" x14ac:dyDescent="0.3">
      <c r="B1465" t="s">
        <v>289</v>
      </c>
      <c r="C1465">
        <v>18</v>
      </c>
    </row>
    <row r="1466" spans="2:3" x14ac:dyDescent="0.3">
      <c r="B1466" t="s">
        <v>290</v>
      </c>
      <c r="C1466">
        <v>11</v>
      </c>
    </row>
    <row r="1467" spans="2:3" x14ac:dyDescent="0.3">
      <c r="B1467" t="s">
        <v>291</v>
      </c>
      <c r="C1467">
        <v>5</v>
      </c>
    </row>
    <row r="1468" spans="2:3" x14ac:dyDescent="0.3">
      <c r="B1468" t="s">
        <v>427</v>
      </c>
      <c r="C1468">
        <v>3</v>
      </c>
    </row>
    <row r="1469" spans="2:3" x14ac:dyDescent="0.3">
      <c r="B1469" t="s">
        <v>292</v>
      </c>
      <c r="C1469">
        <v>190</v>
      </c>
    </row>
    <row r="1470" spans="2:3" x14ac:dyDescent="0.3">
      <c r="B1470" t="s">
        <v>219</v>
      </c>
      <c r="C1470">
        <v>451</v>
      </c>
    </row>
    <row r="1471" spans="2:3" x14ac:dyDescent="0.3">
      <c r="B1471" t="s">
        <v>430</v>
      </c>
      <c r="C1471">
        <v>3</v>
      </c>
    </row>
    <row r="1472" spans="2:3" x14ac:dyDescent="0.3">
      <c r="B1472" t="s">
        <v>293</v>
      </c>
      <c r="C1472">
        <v>19</v>
      </c>
    </row>
    <row r="1473" spans="2:3" x14ac:dyDescent="0.3">
      <c r="B1473" t="s">
        <v>431</v>
      </c>
      <c r="C1473">
        <v>4</v>
      </c>
    </row>
    <row r="1474" spans="2:3" x14ac:dyDescent="0.3">
      <c r="B1474" t="s">
        <v>432</v>
      </c>
      <c r="C1474">
        <v>13</v>
      </c>
    </row>
    <row r="1475" spans="2:3" x14ac:dyDescent="0.3">
      <c r="B1475" t="s">
        <v>433</v>
      </c>
      <c r="C1475">
        <v>19</v>
      </c>
    </row>
    <row r="1476" spans="2:3" x14ac:dyDescent="0.3">
      <c r="B1476" t="s">
        <v>435</v>
      </c>
      <c r="C1476">
        <v>1</v>
      </c>
    </row>
    <row r="1477" spans="2:3" x14ac:dyDescent="0.3">
      <c r="B1477" t="s">
        <v>436</v>
      </c>
      <c r="C1477">
        <v>14</v>
      </c>
    </row>
    <row r="1478" spans="2:3" x14ac:dyDescent="0.3">
      <c r="B1478" t="s">
        <v>438</v>
      </c>
      <c r="C1478">
        <v>127</v>
      </c>
    </row>
    <row r="1479" spans="2:3" x14ac:dyDescent="0.3">
      <c r="B1479" t="s">
        <v>439</v>
      </c>
      <c r="C1479">
        <v>103</v>
      </c>
    </row>
    <row r="1480" spans="2:3" x14ac:dyDescent="0.3">
      <c r="B1480" t="s">
        <v>177</v>
      </c>
      <c r="C1480">
        <v>532</v>
      </c>
    </row>
    <row r="1481" spans="2:3" x14ac:dyDescent="0.3">
      <c r="B1481" t="s">
        <v>442</v>
      </c>
      <c r="C1481">
        <v>1</v>
      </c>
    </row>
    <row r="1482" spans="2:3" x14ac:dyDescent="0.3">
      <c r="B1482" t="s">
        <v>294</v>
      </c>
      <c r="C1482">
        <v>10</v>
      </c>
    </row>
    <row r="1483" spans="2:3" x14ac:dyDescent="0.3">
      <c r="B1483" t="s">
        <v>295</v>
      </c>
      <c r="C1483">
        <v>130</v>
      </c>
    </row>
    <row r="1484" spans="2:3" x14ac:dyDescent="0.3">
      <c r="B1484" t="s">
        <v>296</v>
      </c>
      <c r="C1484">
        <v>2</v>
      </c>
    </row>
    <row r="1485" spans="2:3" x14ac:dyDescent="0.3">
      <c r="B1485" t="s">
        <v>297</v>
      </c>
      <c r="C1485">
        <v>13</v>
      </c>
    </row>
    <row r="1486" spans="2:3" x14ac:dyDescent="0.3">
      <c r="B1486" t="s">
        <v>298</v>
      </c>
      <c r="C1486">
        <v>2</v>
      </c>
    </row>
    <row r="1487" spans="2:3" x14ac:dyDescent="0.3">
      <c r="B1487" t="s">
        <v>612</v>
      </c>
      <c r="C1487">
        <v>4</v>
      </c>
    </row>
    <row r="1488" spans="2:3" x14ac:dyDescent="0.3">
      <c r="B1488" t="s">
        <v>221</v>
      </c>
      <c r="C1488">
        <v>640</v>
      </c>
    </row>
    <row r="1489" spans="2:3" x14ac:dyDescent="0.3">
      <c r="B1489" t="s">
        <v>448</v>
      </c>
      <c r="C1489">
        <v>33</v>
      </c>
    </row>
    <row r="1490" spans="2:3" x14ac:dyDescent="0.3">
      <c r="B1490" t="s">
        <v>450</v>
      </c>
      <c r="C1490">
        <v>34</v>
      </c>
    </row>
    <row r="1491" spans="2:3" x14ac:dyDescent="0.3">
      <c r="B1491" t="s">
        <v>300</v>
      </c>
      <c r="C1491">
        <v>20</v>
      </c>
    </row>
    <row r="1492" spans="2:3" x14ac:dyDescent="0.3">
      <c r="B1492" t="s">
        <v>301</v>
      </c>
      <c r="C1492">
        <v>16</v>
      </c>
    </row>
    <row r="1493" spans="2:3" x14ac:dyDescent="0.3">
      <c r="B1493" t="s">
        <v>451</v>
      </c>
      <c r="C1493">
        <v>86</v>
      </c>
    </row>
    <row r="1494" spans="2:3" x14ac:dyDescent="0.3">
      <c r="B1494" t="s">
        <v>452</v>
      </c>
      <c r="C1494">
        <v>26</v>
      </c>
    </row>
    <row r="1495" spans="2:3" x14ac:dyDescent="0.3">
      <c r="B1495" t="s">
        <v>453</v>
      </c>
      <c r="C1495">
        <v>6</v>
      </c>
    </row>
    <row r="1496" spans="2:3" x14ac:dyDescent="0.3">
      <c r="B1496" t="s">
        <v>454</v>
      </c>
      <c r="C1496">
        <v>352</v>
      </c>
    </row>
    <row r="1497" spans="2:3" x14ac:dyDescent="0.3">
      <c r="B1497" t="s">
        <v>302</v>
      </c>
      <c r="C1497">
        <v>11</v>
      </c>
    </row>
    <row r="1498" spans="2:3" x14ac:dyDescent="0.3">
      <c r="B1498" t="s">
        <v>303</v>
      </c>
      <c r="C1498">
        <v>13</v>
      </c>
    </row>
    <row r="1499" spans="2:3" x14ac:dyDescent="0.3">
      <c r="B1499" t="s">
        <v>178</v>
      </c>
      <c r="C1499">
        <v>8338</v>
      </c>
    </row>
    <row r="1500" spans="2:3" x14ac:dyDescent="0.3">
      <c r="B1500" t="s">
        <v>179</v>
      </c>
      <c r="C1500">
        <v>209650</v>
      </c>
    </row>
    <row r="1501" spans="2:3" x14ac:dyDescent="0.3">
      <c r="B1501" t="s">
        <v>180</v>
      </c>
      <c r="C1501">
        <v>238</v>
      </c>
    </row>
    <row r="1502" spans="2:3" x14ac:dyDescent="0.3">
      <c r="B1502" t="s">
        <v>305</v>
      </c>
      <c r="C1502">
        <v>108</v>
      </c>
    </row>
    <row r="1503" spans="2:3" x14ac:dyDescent="0.3">
      <c r="B1503" t="s">
        <v>306</v>
      </c>
      <c r="C1503">
        <v>57</v>
      </c>
    </row>
    <row r="1504" spans="2:3" x14ac:dyDescent="0.3">
      <c r="B1504" t="s">
        <v>222</v>
      </c>
      <c r="C1504">
        <v>98</v>
      </c>
    </row>
    <row r="1505" spans="2:3" x14ac:dyDescent="0.3">
      <c r="B1505" t="s">
        <v>307</v>
      </c>
      <c r="C1505">
        <v>34</v>
      </c>
    </row>
    <row r="1506" spans="2:3" x14ac:dyDescent="0.3">
      <c r="B1506" t="s">
        <v>223</v>
      </c>
      <c r="C1506">
        <v>272</v>
      </c>
    </row>
    <row r="1507" spans="2:3" x14ac:dyDescent="0.3">
      <c r="B1507" t="s">
        <v>224</v>
      </c>
      <c r="C1507">
        <v>49</v>
      </c>
    </row>
    <row r="1508" spans="2:3" x14ac:dyDescent="0.3">
      <c r="B1508" t="s">
        <v>308</v>
      </c>
      <c r="C1508">
        <v>35</v>
      </c>
    </row>
    <row r="1509" spans="2:3" x14ac:dyDescent="0.3">
      <c r="B1509" t="s">
        <v>181</v>
      </c>
      <c r="C1509">
        <v>84</v>
      </c>
    </row>
    <row r="1510" spans="2:3" x14ac:dyDescent="0.3">
      <c r="B1510" t="s">
        <v>182</v>
      </c>
      <c r="C1510">
        <v>62</v>
      </c>
    </row>
    <row r="1511" spans="2:3" x14ac:dyDescent="0.3">
      <c r="B1511" t="s">
        <v>309</v>
      </c>
      <c r="C1511">
        <v>57</v>
      </c>
    </row>
    <row r="1512" spans="2:3" x14ac:dyDescent="0.3">
      <c r="B1512" t="s">
        <v>310</v>
      </c>
      <c r="C1512">
        <v>515</v>
      </c>
    </row>
    <row r="1513" spans="2:3" x14ac:dyDescent="0.3">
      <c r="B1513" t="s">
        <v>311</v>
      </c>
      <c r="C1513">
        <v>347</v>
      </c>
    </row>
    <row r="1514" spans="2:3" x14ac:dyDescent="0.3">
      <c r="B1514" t="s">
        <v>312</v>
      </c>
      <c r="C1514">
        <v>39</v>
      </c>
    </row>
    <row r="1515" spans="2:3" x14ac:dyDescent="0.3">
      <c r="B1515" t="s">
        <v>313</v>
      </c>
      <c r="C1515">
        <v>175</v>
      </c>
    </row>
    <row r="1516" spans="2:3" x14ac:dyDescent="0.3">
      <c r="B1516" t="s">
        <v>183</v>
      </c>
      <c r="C1516">
        <v>3804</v>
      </c>
    </row>
    <row r="1517" spans="2:3" x14ac:dyDescent="0.3">
      <c r="B1517" t="s">
        <v>314</v>
      </c>
      <c r="C1517">
        <v>483</v>
      </c>
    </row>
    <row r="1518" spans="2:3" x14ac:dyDescent="0.3">
      <c r="B1518" t="s">
        <v>315</v>
      </c>
      <c r="C1518">
        <v>240</v>
      </c>
    </row>
    <row r="1519" spans="2:3" x14ac:dyDescent="0.3">
      <c r="B1519" t="s">
        <v>316</v>
      </c>
      <c r="C1519">
        <v>56</v>
      </c>
    </row>
    <row r="1520" spans="2:3" x14ac:dyDescent="0.3">
      <c r="B1520" t="s">
        <v>317</v>
      </c>
      <c r="C1520">
        <v>86</v>
      </c>
    </row>
    <row r="1521" spans="2:3" x14ac:dyDescent="0.3">
      <c r="B1521" t="s">
        <v>318</v>
      </c>
      <c r="C1521">
        <v>564</v>
      </c>
    </row>
    <row r="1522" spans="2:3" x14ac:dyDescent="0.3">
      <c r="B1522" t="s">
        <v>319</v>
      </c>
      <c r="C1522">
        <v>873</v>
      </c>
    </row>
    <row r="1523" spans="2:3" x14ac:dyDescent="0.3">
      <c r="B1523" t="s">
        <v>320</v>
      </c>
      <c r="C1523">
        <v>8</v>
      </c>
    </row>
    <row r="1524" spans="2:3" x14ac:dyDescent="0.3">
      <c r="B1524" t="s">
        <v>321</v>
      </c>
      <c r="C1524">
        <v>401</v>
      </c>
    </row>
    <row r="1525" spans="2:3" x14ac:dyDescent="0.3">
      <c r="B1525" t="s">
        <v>322</v>
      </c>
      <c r="C1525">
        <v>1117</v>
      </c>
    </row>
    <row r="1526" spans="2:3" x14ac:dyDescent="0.3">
      <c r="B1526" t="s">
        <v>457</v>
      </c>
      <c r="C1526">
        <v>1</v>
      </c>
    </row>
    <row r="1527" spans="2:3" x14ac:dyDescent="0.3">
      <c r="B1527" t="s">
        <v>556</v>
      </c>
      <c r="C1527">
        <v>4</v>
      </c>
    </row>
    <row r="1528" spans="2:3" x14ac:dyDescent="0.3">
      <c r="B1528" t="s">
        <v>557</v>
      </c>
      <c r="C1528">
        <v>3</v>
      </c>
    </row>
    <row r="1529" spans="2:3" x14ac:dyDescent="0.3">
      <c r="B1529" t="s">
        <v>458</v>
      </c>
      <c r="C1529">
        <v>288</v>
      </c>
    </row>
    <row r="1530" spans="2:3" x14ac:dyDescent="0.3">
      <c r="B1530" t="s">
        <v>324</v>
      </c>
      <c r="C1530">
        <v>2858</v>
      </c>
    </row>
    <row r="1531" spans="2:3" x14ac:dyDescent="0.3">
      <c r="B1531" t="s">
        <v>460</v>
      </c>
      <c r="C1531">
        <v>736</v>
      </c>
    </row>
    <row r="1532" spans="2:3" x14ac:dyDescent="0.3">
      <c r="B1532" t="s">
        <v>461</v>
      </c>
      <c r="C1532">
        <v>1</v>
      </c>
    </row>
    <row r="1533" spans="2:3" x14ac:dyDescent="0.3">
      <c r="B1533" t="s">
        <v>462</v>
      </c>
      <c r="C1533">
        <v>1</v>
      </c>
    </row>
    <row r="1534" spans="2:3" x14ac:dyDescent="0.3">
      <c r="B1534" t="s">
        <v>558</v>
      </c>
      <c r="C1534">
        <v>3</v>
      </c>
    </row>
    <row r="1535" spans="2:3" x14ac:dyDescent="0.3">
      <c r="B1535" t="s">
        <v>463</v>
      </c>
      <c r="C1535">
        <v>2</v>
      </c>
    </row>
    <row r="1536" spans="2:3" x14ac:dyDescent="0.3">
      <c r="B1536" t="s">
        <v>594</v>
      </c>
      <c r="C1536">
        <v>2</v>
      </c>
    </row>
    <row r="1537" spans="2:3" x14ac:dyDescent="0.3">
      <c r="B1537" t="s">
        <v>326</v>
      </c>
      <c r="C1537">
        <v>1</v>
      </c>
    </row>
    <row r="1538" spans="2:3" x14ac:dyDescent="0.3">
      <c r="B1538" t="s">
        <v>622</v>
      </c>
      <c r="C1538">
        <v>4</v>
      </c>
    </row>
    <row r="1539" spans="2:3" x14ac:dyDescent="0.3">
      <c r="B1539" t="s">
        <v>464</v>
      </c>
      <c r="C1539">
        <v>2719</v>
      </c>
    </row>
    <row r="1540" spans="2:3" x14ac:dyDescent="0.3">
      <c r="B1540" t="s">
        <v>559</v>
      </c>
      <c r="C1540">
        <v>14</v>
      </c>
    </row>
    <row r="1541" spans="2:3" x14ac:dyDescent="0.3">
      <c r="B1541" t="s">
        <v>327</v>
      </c>
      <c r="C1541">
        <v>1</v>
      </c>
    </row>
    <row r="1542" spans="2:3" x14ac:dyDescent="0.3">
      <c r="B1542" t="s">
        <v>225</v>
      </c>
      <c r="C1542">
        <v>428</v>
      </c>
    </row>
    <row r="1543" spans="2:3" x14ac:dyDescent="0.3">
      <c r="B1543" t="s">
        <v>467</v>
      </c>
      <c r="C1543">
        <v>1334</v>
      </c>
    </row>
    <row r="1544" spans="2:3" x14ac:dyDescent="0.3">
      <c r="B1544" t="s">
        <v>468</v>
      </c>
      <c r="C1544">
        <v>69</v>
      </c>
    </row>
    <row r="1545" spans="2:3" x14ac:dyDescent="0.3">
      <c r="B1545" t="s">
        <v>597</v>
      </c>
      <c r="C1545">
        <v>4</v>
      </c>
    </row>
    <row r="1546" spans="2:3" x14ac:dyDescent="0.3">
      <c r="B1546" t="s">
        <v>329</v>
      </c>
      <c r="C1546">
        <v>624</v>
      </c>
    </row>
    <row r="1547" spans="2:3" x14ac:dyDescent="0.3">
      <c r="B1547" t="s">
        <v>184</v>
      </c>
      <c r="C1547">
        <v>3</v>
      </c>
    </row>
    <row r="1548" spans="2:3" x14ac:dyDescent="0.3">
      <c r="B1548" t="s">
        <v>623</v>
      </c>
      <c r="C1548">
        <v>2</v>
      </c>
    </row>
    <row r="1549" spans="2:3" x14ac:dyDescent="0.3">
      <c r="B1549" t="s">
        <v>624</v>
      </c>
      <c r="C1549">
        <v>18</v>
      </c>
    </row>
    <row r="1550" spans="2:3" x14ac:dyDescent="0.3">
      <c r="B1550" t="s">
        <v>560</v>
      </c>
      <c r="C1550">
        <v>64</v>
      </c>
    </row>
    <row r="1551" spans="2:3" x14ac:dyDescent="0.3">
      <c r="B1551" t="s">
        <v>330</v>
      </c>
      <c r="C1551">
        <v>353</v>
      </c>
    </row>
    <row r="1552" spans="2:3" x14ac:dyDescent="0.3">
      <c r="B1552" t="s">
        <v>331</v>
      </c>
      <c r="C1552">
        <v>94</v>
      </c>
    </row>
    <row r="1553" spans="2:3" x14ac:dyDescent="0.3">
      <c r="B1553" t="s">
        <v>332</v>
      </c>
      <c r="C1553">
        <v>2</v>
      </c>
    </row>
    <row r="1554" spans="2:3" x14ac:dyDescent="0.3">
      <c r="B1554" t="s">
        <v>598</v>
      </c>
      <c r="C1554">
        <v>19</v>
      </c>
    </row>
    <row r="1555" spans="2:3" x14ac:dyDescent="0.3">
      <c r="B1555" t="s">
        <v>333</v>
      </c>
      <c r="C1555">
        <v>18</v>
      </c>
    </row>
    <row r="1556" spans="2:3" x14ac:dyDescent="0.3">
      <c r="B1556" t="s">
        <v>561</v>
      </c>
      <c r="C1556">
        <v>10</v>
      </c>
    </row>
    <row r="1557" spans="2:3" x14ac:dyDescent="0.3">
      <c r="B1557" t="s">
        <v>562</v>
      </c>
      <c r="C1557">
        <v>210</v>
      </c>
    </row>
    <row r="1558" spans="2:3" x14ac:dyDescent="0.3">
      <c r="B1558" t="s">
        <v>563</v>
      </c>
      <c r="C1558">
        <v>5</v>
      </c>
    </row>
    <row r="1559" spans="2:3" x14ac:dyDescent="0.3">
      <c r="B1559" t="s">
        <v>335</v>
      </c>
      <c r="C1559">
        <v>2212</v>
      </c>
    </row>
    <row r="1560" spans="2:3" x14ac:dyDescent="0.3">
      <c r="B1560" t="s">
        <v>599</v>
      </c>
      <c r="C1560">
        <v>26</v>
      </c>
    </row>
    <row r="1561" spans="2:3" x14ac:dyDescent="0.3">
      <c r="B1561" t="s">
        <v>339</v>
      </c>
      <c r="C1561">
        <v>91</v>
      </c>
    </row>
    <row r="1562" spans="2:3" x14ac:dyDescent="0.3">
      <c r="B1562" t="s">
        <v>341</v>
      </c>
      <c r="C1562">
        <v>5</v>
      </c>
    </row>
    <row r="1563" spans="2:3" x14ac:dyDescent="0.3">
      <c r="B1563" t="s">
        <v>470</v>
      </c>
      <c r="C1563">
        <v>98</v>
      </c>
    </row>
    <row r="1564" spans="2:3" x14ac:dyDescent="0.3">
      <c r="B1564" t="s">
        <v>564</v>
      </c>
      <c r="C1564">
        <v>6</v>
      </c>
    </row>
    <row r="1565" spans="2:3" x14ac:dyDescent="0.3">
      <c r="B1565" t="s">
        <v>565</v>
      </c>
      <c r="C1565">
        <v>34</v>
      </c>
    </row>
    <row r="1566" spans="2:3" x14ac:dyDescent="0.3">
      <c r="B1566" t="s">
        <v>471</v>
      </c>
      <c r="C1566">
        <v>184</v>
      </c>
    </row>
    <row r="1567" spans="2:3" x14ac:dyDescent="0.3">
      <c r="B1567" t="s">
        <v>566</v>
      </c>
      <c r="C1567">
        <v>9</v>
      </c>
    </row>
    <row r="1568" spans="2:3" x14ac:dyDescent="0.3">
      <c r="B1568" t="s">
        <v>472</v>
      </c>
      <c r="C1568">
        <v>43</v>
      </c>
    </row>
    <row r="1569" spans="2:3" x14ac:dyDescent="0.3">
      <c r="B1569" t="s">
        <v>567</v>
      </c>
      <c r="C1569">
        <v>20</v>
      </c>
    </row>
    <row r="1570" spans="2:3" x14ac:dyDescent="0.3">
      <c r="B1570" t="s">
        <v>600</v>
      </c>
      <c r="C1570">
        <v>5</v>
      </c>
    </row>
    <row r="1571" spans="2:3" x14ac:dyDescent="0.3">
      <c r="B1571" t="s">
        <v>568</v>
      </c>
      <c r="C1571">
        <v>21</v>
      </c>
    </row>
    <row r="1572" spans="2:3" x14ac:dyDescent="0.3">
      <c r="B1572" t="s">
        <v>569</v>
      </c>
      <c r="C1572">
        <v>19</v>
      </c>
    </row>
    <row r="1573" spans="2:3" x14ac:dyDescent="0.3">
      <c r="B1573" t="s">
        <v>473</v>
      </c>
      <c r="C1573">
        <v>46</v>
      </c>
    </row>
    <row r="1574" spans="2:3" x14ac:dyDescent="0.3">
      <c r="B1574" t="s">
        <v>570</v>
      </c>
      <c r="C1574">
        <v>4</v>
      </c>
    </row>
    <row r="1575" spans="2:3" x14ac:dyDescent="0.3">
      <c r="B1575" t="s">
        <v>571</v>
      </c>
      <c r="C1575">
        <v>7</v>
      </c>
    </row>
    <row r="1576" spans="2:3" x14ac:dyDescent="0.3">
      <c r="B1576" t="s">
        <v>601</v>
      </c>
      <c r="C1576">
        <v>4</v>
      </c>
    </row>
    <row r="1577" spans="2:3" x14ac:dyDescent="0.3">
      <c r="B1577" t="s">
        <v>602</v>
      </c>
      <c r="C1577">
        <v>2</v>
      </c>
    </row>
    <row r="1578" spans="2:3" x14ac:dyDescent="0.3">
      <c r="B1578" t="s">
        <v>476</v>
      </c>
      <c r="C1578">
        <v>896</v>
      </c>
    </row>
    <row r="1579" spans="2:3" x14ac:dyDescent="0.3">
      <c r="B1579" t="s">
        <v>478</v>
      </c>
      <c r="C1579">
        <v>1863</v>
      </c>
    </row>
    <row r="1580" spans="2:3" x14ac:dyDescent="0.3">
      <c r="B1580" t="s">
        <v>479</v>
      </c>
      <c r="C1580">
        <v>237</v>
      </c>
    </row>
    <row r="1581" spans="2:3" x14ac:dyDescent="0.3">
      <c r="B1581" t="s">
        <v>573</v>
      </c>
      <c r="C1581">
        <v>1</v>
      </c>
    </row>
    <row r="1582" spans="2:3" x14ac:dyDescent="0.3">
      <c r="B1582" t="s">
        <v>480</v>
      </c>
      <c r="C1582">
        <v>177</v>
      </c>
    </row>
    <row r="1583" spans="2:3" x14ac:dyDescent="0.3">
      <c r="B1583" t="s">
        <v>481</v>
      </c>
      <c r="C1583">
        <v>12</v>
      </c>
    </row>
    <row r="1584" spans="2:3" x14ac:dyDescent="0.3">
      <c r="B1584" t="s">
        <v>482</v>
      </c>
      <c r="C1584">
        <v>233</v>
      </c>
    </row>
    <row r="1585" spans="2:3" x14ac:dyDescent="0.3">
      <c r="B1585" t="s">
        <v>485</v>
      </c>
      <c r="C1585">
        <v>249</v>
      </c>
    </row>
    <row r="1586" spans="2:3" x14ac:dyDescent="0.3">
      <c r="B1586" t="s">
        <v>486</v>
      </c>
      <c r="C1586">
        <v>6</v>
      </c>
    </row>
    <row r="1587" spans="2:3" x14ac:dyDescent="0.3">
      <c r="B1587" t="s">
        <v>487</v>
      </c>
      <c r="C1587">
        <v>1</v>
      </c>
    </row>
    <row r="1588" spans="2:3" x14ac:dyDescent="0.3">
      <c r="B1588" t="s">
        <v>488</v>
      </c>
      <c r="C1588">
        <v>5</v>
      </c>
    </row>
    <row r="1589" spans="2:3" x14ac:dyDescent="0.3">
      <c r="B1589" t="s">
        <v>491</v>
      </c>
      <c r="C1589">
        <v>45</v>
      </c>
    </row>
    <row r="1590" spans="2:3" x14ac:dyDescent="0.3">
      <c r="B1590" t="s">
        <v>492</v>
      </c>
      <c r="C1590">
        <v>7</v>
      </c>
    </row>
    <row r="1591" spans="2:3" x14ac:dyDescent="0.3">
      <c r="B1591" t="s">
        <v>493</v>
      </c>
      <c r="C1591">
        <v>1</v>
      </c>
    </row>
    <row r="1592" spans="2:3" x14ac:dyDescent="0.3">
      <c r="B1592" t="s">
        <v>495</v>
      </c>
      <c r="C1592">
        <v>130</v>
      </c>
    </row>
    <row r="1593" spans="2:3" x14ac:dyDescent="0.3">
      <c r="B1593" t="s">
        <v>497</v>
      </c>
      <c r="C1593">
        <v>494</v>
      </c>
    </row>
    <row r="1594" spans="2:3" x14ac:dyDescent="0.3">
      <c r="B1594" t="s">
        <v>498</v>
      </c>
      <c r="C1594">
        <v>14</v>
      </c>
    </row>
    <row r="1595" spans="2:3" x14ac:dyDescent="0.3">
      <c r="B1595" t="s">
        <v>500</v>
      </c>
      <c r="C1595">
        <v>236</v>
      </c>
    </row>
    <row r="1596" spans="2:3" x14ac:dyDescent="0.3">
      <c r="B1596" t="s">
        <v>502</v>
      </c>
      <c r="C1596">
        <v>29</v>
      </c>
    </row>
    <row r="1597" spans="2:3" x14ac:dyDescent="0.3">
      <c r="B1597" t="s">
        <v>503</v>
      </c>
      <c r="C1597">
        <v>1368</v>
      </c>
    </row>
    <row r="1598" spans="2:3" x14ac:dyDescent="0.3">
      <c r="B1598" t="s">
        <v>504</v>
      </c>
      <c r="C1598">
        <v>28</v>
      </c>
    </row>
    <row r="1599" spans="2:3" x14ac:dyDescent="0.3">
      <c r="B1599" t="s">
        <v>505</v>
      </c>
      <c r="C1599">
        <v>2822</v>
      </c>
    </row>
    <row r="1600" spans="2:3" x14ac:dyDescent="0.3">
      <c r="B1600" t="s">
        <v>506</v>
      </c>
      <c r="C1600">
        <v>17</v>
      </c>
    </row>
    <row r="1601" spans="2:3" x14ac:dyDescent="0.3">
      <c r="B1601" t="s">
        <v>508</v>
      </c>
      <c r="C1601">
        <v>5</v>
      </c>
    </row>
    <row r="1602" spans="2:3" x14ac:dyDescent="0.3">
      <c r="B1602" t="s">
        <v>509</v>
      </c>
      <c r="C1602">
        <v>1</v>
      </c>
    </row>
    <row r="1603" spans="2:3" x14ac:dyDescent="0.3">
      <c r="B1603" t="s">
        <v>514</v>
      </c>
      <c r="C1603">
        <v>22</v>
      </c>
    </row>
    <row r="1604" spans="2:3" x14ac:dyDescent="0.3">
      <c r="B1604" t="s">
        <v>516</v>
      </c>
      <c r="C1604">
        <v>1</v>
      </c>
    </row>
    <row r="1605" spans="2:3" x14ac:dyDescent="0.3">
      <c r="B1605" t="s">
        <v>517</v>
      </c>
      <c r="C1605">
        <v>53</v>
      </c>
    </row>
    <row r="1606" spans="2:3" x14ac:dyDescent="0.3">
      <c r="B1606" t="s">
        <v>518</v>
      </c>
      <c r="C1606">
        <v>326</v>
      </c>
    </row>
    <row r="1607" spans="2:3" x14ac:dyDescent="0.3">
      <c r="B1607" t="s">
        <v>576</v>
      </c>
      <c r="C1607">
        <v>2</v>
      </c>
    </row>
    <row r="1608" spans="2:3" x14ac:dyDescent="0.3">
      <c r="B1608" t="s">
        <v>520</v>
      </c>
      <c r="C1608">
        <v>11</v>
      </c>
    </row>
    <row r="1609" spans="2:3" x14ac:dyDescent="0.3">
      <c r="B1609" t="s">
        <v>521</v>
      </c>
      <c r="C1609">
        <v>20</v>
      </c>
    </row>
    <row r="1610" spans="2:3" x14ac:dyDescent="0.3">
      <c r="B1610" t="s">
        <v>577</v>
      </c>
      <c r="C1610">
        <v>95</v>
      </c>
    </row>
    <row r="1611" spans="2:3" x14ac:dyDescent="0.3">
      <c r="B1611" t="s">
        <v>522</v>
      </c>
      <c r="C1611">
        <v>2</v>
      </c>
    </row>
    <row r="1612" spans="2:3" x14ac:dyDescent="0.3">
      <c r="B1612" t="s">
        <v>523</v>
      </c>
      <c r="C1612">
        <v>2</v>
      </c>
    </row>
    <row r="1613" spans="2:3" x14ac:dyDescent="0.3">
      <c r="B1613" t="s">
        <v>188</v>
      </c>
      <c r="C1613">
        <v>6</v>
      </c>
    </row>
    <row r="1614" spans="2:3" x14ac:dyDescent="0.3">
      <c r="B1614" t="s">
        <v>189</v>
      </c>
      <c r="C1614">
        <v>116</v>
      </c>
    </row>
    <row r="1615" spans="2:3" x14ac:dyDescent="0.3">
      <c r="B1615" t="s">
        <v>578</v>
      </c>
      <c r="C1615">
        <v>1</v>
      </c>
    </row>
    <row r="1616" spans="2:3" x14ac:dyDescent="0.3">
      <c r="B1616" t="s">
        <v>524</v>
      </c>
      <c r="C1616">
        <v>13</v>
      </c>
    </row>
    <row r="1617" spans="2:3" x14ac:dyDescent="0.3">
      <c r="B1617" t="s">
        <v>525</v>
      </c>
      <c r="C1617">
        <v>219</v>
      </c>
    </row>
    <row r="1618" spans="2:3" x14ac:dyDescent="0.3">
      <c r="B1618" t="s">
        <v>526</v>
      </c>
      <c r="C1618">
        <v>26</v>
      </c>
    </row>
    <row r="1619" spans="2:3" x14ac:dyDescent="0.3">
      <c r="B1619" t="s">
        <v>527</v>
      </c>
      <c r="C1619">
        <v>1776</v>
      </c>
    </row>
    <row r="1620" spans="2:3" x14ac:dyDescent="0.3">
      <c r="B1620" t="s">
        <v>528</v>
      </c>
      <c r="C1620">
        <v>14</v>
      </c>
    </row>
    <row r="1621" spans="2:3" x14ac:dyDescent="0.3">
      <c r="B1621" t="s">
        <v>529</v>
      </c>
      <c r="C1621">
        <v>28</v>
      </c>
    </row>
    <row r="1622" spans="2:3" x14ac:dyDescent="0.3">
      <c r="B1622" t="s">
        <v>530</v>
      </c>
      <c r="C1622">
        <v>18</v>
      </c>
    </row>
    <row r="1623" spans="2:3" x14ac:dyDescent="0.3">
      <c r="B1623" t="s">
        <v>532</v>
      </c>
      <c r="C1623">
        <v>3</v>
      </c>
    </row>
    <row r="1624" spans="2:3" x14ac:dyDescent="0.3">
      <c r="B1624" t="s">
        <v>533</v>
      </c>
      <c r="C1624">
        <v>378</v>
      </c>
    </row>
    <row r="1625" spans="2:3" x14ac:dyDescent="0.3">
      <c r="B1625" t="s">
        <v>534</v>
      </c>
      <c r="C1625">
        <v>6</v>
      </c>
    </row>
    <row r="1626" spans="2:3" x14ac:dyDescent="0.3">
      <c r="B1626" t="s">
        <v>536</v>
      </c>
      <c r="C1626">
        <v>6</v>
      </c>
    </row>
    <row r="1627" spans="2:3" x14ac:dyDescent="0.3">
      <c r="B1627" t="s">
        <v>537</v>
      </c>
      <c r="C1627">
        <v>542</v>
      </c>
    </row>
    <row r="1628" spans="2:3" x14ac:dyDescent="0.3">
      <c r="B1628" t="s">
        <v>580</v>
      </c>
      <c r="C1628">
        <v>7</v>
      </c>
    </row>
    <row r="1629" spans="2:3" x14ac:dyDescent="0.3">
      <c r="B1629" t="s">
        <v>190</v>
      </c>
      <c r="C1629">
        <v>2972</v>
      </c>
    </row>
    <row r="1630" spans="2:3" x14ac:dyDescent="0.3">
      <c r="B1630" t="s">
        <v>540</v>
      </c>
      <c r="C1630">
        <v>57</v>
      </c>
    </row>
    <row r="1633" spans="1:3" x14ac:dyDescent="0.3">
      <c r="A1633" s="26" t="s">
        <v>625</v>
      </c>
    </row>
    <row r="1634" spans="1:3" x14ac:dyDescent="0.3">
      <c r="B1634" t="s">
        <v>240</v>
      </c>
      <c r="C1634" t="s">
        <v>241</v>
      </c>
    </row>
    <row r="1635" spans="1:3" x14ac:dyDescent="0.3">
      <c r="B1635" t="s">
        <v>155</v>
      </c>
      <c r="C1635">
        <v>50838</v>
      </c>
    </row>
    <row r="1636" spans="1:3" x14ac:dyDescent="0.3">
      <c r="B1636" t="s">
        <v>366</v>
      </c>
      <c r="C1636">
        <v>51433</v>
      </c>
    </row>
    <row r="1637" spans="1:3" x14ac:dyDescent="0.3">
      <c r="B1637" t="s">
        <v>367</v>
      </c>
      <c r="C1637">
        <v>18</v>
      </c>
    </row>
    <row r="1638" spans="1:3" x14ac:dyDescent="0.3">
      <c r="B1638" t="s">
        <v>368</v>
      </c>
      <c r="C1638">
        <v>12</v>
      </c>
    </row>
    <row r="1639" spans="1:3" x14ac:dyDescent="0.3">
      <c r="B1639" t="s">
        <v>369</v>
      </c>
      <c r="C1639">
        <v>207</v>
      </c>
    </row>
    <row r="1640" spans="1:3" x14ac:dyDescent="0.3">
      <c r="B1640" t="s">
        <v>371</v>
      </c>
      <c r="C1640">
        <v>2</v>
      </c>
    </row>
    <row r="1641" spans="1:3" x14ac:dyDescent="0.3">
      <c r="B1641" t="s">
        <v>156</v>
      </c>
      <c r="C1641">
        <v>119</v>
      </c>
    </row>
    <row r="1642" spans="1:3" x14ac:dyDescent="0.3">
      <c r="B1642" t="s">
        <v>242</v>
      </c>
      <c r="C1642">
        <v>3</v>
      </c>
    </row>
    <row r="1643" spans="1:3" x14ac:dyDescent="0.3">
      <c r="B1643" t="s">
        <v>157</v>
      </c>
      <c r="C1643">
        <v>11</v>
      </c>
    </row>
    <row r="1644" spans="1:3" x14ac:dyDescent="0.3">
      <c r="B1644" t="s">
        <v>243</v>
      </c>
      <c r="C1644">
        <v>30</v>
      </c>
    </row>
    <row r="1645" spans="1:3" x14ac:dyDescent="0.3">
      <c r="B1645" t="s">
        <v>244</v>
      </c>
      <c r="C1645">
        <v>33</v>
      </c>
    </row>
    <row r="1646" spans="1:3" x14ac:dyDescent="0.3">
      <c r="B1646" t="s">
        <v>245</v>
      </c>
      <c r="C1646">
        <v>1</v>
      </c>
    </row>
    <row r="1647" spans="1:3" x14ac:dyDescent="0.3">
      <c r="B1647" t="s">
        <v>246</v>
      </c>
      <c r="C1647">
        <v>2</v>
      </c>
    </row>
    <row r="1648" spans="1:3" x14ac:dyDescent="0.3">
      <c r="B1648" t="s">
        <v>198</v>
      </c>
      <c r="C1648">
        <v>24</v>
      </c>
    </row>
    <row r="1649" spans="2:3" x14ac:dyDescent="0.3">
      <c r="B1649" t="s">
        <v>159</v>
      </c>
      <c r="C1649">
        <v>21</v>
      </c>
    </row>
    <row r="1650" spans="2:3" x14ac:dyDescent="0.3">
      <c r="B1650" t="s">
        <v>373</v>
      </c>
      <c r="C1650">
        <v>6</v>
      </c>
    </row>
    <row r="1651" spans="2:3" x14ac:dyDescent="0.3">
      <c r="B1651" t="s">
        <v>199</v>
      </c>
      <c r="C1651">
        <v>11</v>
      </c>
    </row>
    <row r="1652" spans="2:3" x14ac:dyDescent="0.3">
      <c r="B1652" t="s">
        <v>200</v>
      </c>
      <c r="C1652">
        <v>16</v>
      </c>
    </row>
    <row r="1653" spans="2:3" x14ac:dyDescent="0.3">
      <c r="B1653" t="s">
        <v>380</v>
      </c>
      <c r="C1653">
        <v>122</v>
      </c>
    </row>
    <row r="1654" spans="2:3" x14ac:dyDescent="0.3">
      <c r="B1654" t="s">
        <v>247</v>
      </c>
      <c r="C1654">
        <v>119</v>
      </c>
    </row>
    <row r="1655" spans="2:3" x14ac:dyDescent="0.3">
      <c r="B1655" t="s">
        <v>248</v>
      </c>
      <c r="C1655">
        <v>50</v>
      </c>
    </row>
    <row r="1656" spans="2:3" x14ac:dyDescent="0.3">
      <c r="B1656" t="s">
        <v>160</v>
      </c>
      <c r="C1656">
        <v>5</v>
      </c>
    </row>
    <row r="1657" spans="2:3" x14ac:dyDescent="0.3">
      <c r="B1657" t="s">
        <v>618</v>
      </c>
      <c r="C1657">
        <v>1</v>
      </c>
    </row>
    <row r="1658" spans="2:3" x14ac:dyDescent="0.3">
      <c r="B1658" t="s">
        <v>384</v>
      </c>
      <c r="C1658">
        <v>103</v>
      </c>
    </row>
    <row r="1659" spans="2:3" x14ac:dyDescent="0.3">
      <c r="B1659" t="s">
        <v>162</v>
      </c>
      <c r="C1659">
        <v>59</v>
      </c>
    </row>
    <row r="1660" spans="2:3" x14ac:dyDescent="0.3">
      <c r="B1660" t="s">
        <v>388</v>
      </c>
      <c r="C1660">
        <v>2</v>
      </c>
    </row>
    <row r="1661" spans="2:3" x14ac:dyDescent="0.3">
      <c r="B1661" t="s">
        <v>163</v>
      </c>
      <c r="C1661">
        <v>7</v>
      </c>
    </row>
    <row r="1662" spans="2:3" x14ac:dyDescent="0.3">
      <c r="B1662" t="s">
        <v>249</v>
      </c>
      <c r="C1662">
        <v>3</v>
      </c>
    </row>
    <row r="1663" spans="2:3" x14ac:dyDescent="0.3">
      <c r="B1663" t="s">
        <v>585</v>
      </c>
      <c r="C1663">
        <v>2</v>
      </c>
    </row>
    <row r="1664" spans="2:3" x14ac:dyDescent="0.3">
      <c r="B1664" t="s">
        <v>626</v>
      </c>
      <c r="C1664">
        <v>4</v>
      </c>
    </row>
    <row r="1665" spans="2:3" x14ac:dyDescent="0.3">
      <c r="B1665" t="s">
        <v>607</v>
      </c>
      <c r="C1665">
        <v>10</v>
      </c>
    </row>
    <row r="1666" spans="2:3" x14ac:dyDescent="0.3">
      <c r="B1666" t="s">
        <v>619</v>
      </c>
      <c r="C1666">
        <v>2</v>
      </c>
    </row>
    <row r="1667" spans="2:3" x14ac:dyDescent="0.3">
      <c r="B1667" t="s">
        <v>390</v>
      </c>
      <c r="C1667">
        <v>140</v>
      </c>
    </row>
    <row r="1668" spans="2:3" x14ac:dyDescent="0.3">
      <c r="B1668" t="s">
        <v>608</v>
      </c>
      <c r="C1668">
        <v>2</v>
      </c>
    </row>
    <row r="1669" spans="2:3" x14ac:dyDescent="0.3">
      <c r="B1669" t="s">
        <v>231</v>
      </c>
      <c r="C1669">
        <v>1</v>
      </c>
    </row>
    <row r="1670" spans="2:3" x14ac:dyDescent="0.3">
      <c r="B1670" t="s">
        <v>164</v>
      </c>
      <c r="C1670">
        <v>50</v>
      </c>
    </row>
    <row r="1671" spans="2:3" x14ac:dyDescent="0.3">
      <c r="B1671" t="s">
        <v>202</v>
      </c>
      <c r="C1671">
        <v>14</v>
      </c>
    </row>
    <row r="1672" spans="2:3" x14ac:dyDescent="0.3">
      <c r="B1672" t="s">
        <v>203</v>
      </c>
      <c r="C1672">
        <v>20</v>
      </c>
    </row>
    <row r="1673" spans="2:3" x14ac:dyDescent="0.3">
      <c r="B1673" t="s">
        <v>204</v>
      </c>
      <c r="C1673">
        <v>63</v>
      </c>
    </row>
    <row r="1674" spans="2:3" x14ac:dyDescent="0.3">
      <c r="B1674" t="s">
        <v>165</v>
      </c>
      <c r="C1674">
        <v>3</v>
      </c>
    </row>
    <row r="1675" spans="2:3" x14ac:dyDescent="0.3">
      <c r="B1675" t="s">
        <v>392</v>
      </c>
      <c r="C1675">
        <v>7</v>
      </c>
    </row>
    <row r="1676" spans="2:3" x14ac:dyDescent="0.3">
      <c r="B1676" t="s">
        <v>251</v>
      </c>
      <c r="C1676">
        <v>202</v>
      </c>
    </row>
    <row r="1677" spans="2:3" x14ac:dyDescent="0.3">
      <c r="B1677" t="s">
        <v>252</v>
      </c>
      <c r="C1677">
        <v>122</v>
      </c>
    </row>
    <row r="1678" spans="2:3" x14ac:dyDescent="0.3">
      <c r="B1678" t="s">
        <v>254</v>
      </c>
      <c r="C1678">
        <v>87</v>
      </c>
    </row>
    <row r="1679" spans="2:3" x14ac:dyDescent="0.3">
      <c r="B1679" t="s">
        <v>255</v>
      </c>
      <c r="C1679">
        <v>40</v>
      </c>
    </row>
    <row r="1680" spans="2:3" x14ac:dyDescent="0.3">
      <c r="B1680" t="s">
        <v>256</v>
      </c>
      <c r="C1680">
        <v>69</v>
      </c>
    </row>
    <row r="1681" spans="2:3" x14ac:dyDescent="0.3">
      <c r="B1681" t="s">
        <v>257</v>
      </c>
      <c r="C1681">
        <v>390</v>
      </c>
    </row>
    <row r="1682" spans="2:3" x14ac:dyDescent="0.3">
      <c r="B1682" t="s">
        <v>258</v>
      </c>
      <c r="C1682">
        <v>6</v>
      </c>
    </row>
    <row r="1683" spans="2:3" x14ac:dyDescent="0.3">
      <c r="B1683" t="s">
        <v>259</v>
      </c>
      <c r="C1683">
        <v>2</v>
      </c>
    </row>
    <row r="1684" spans="2:3" x14ac:dyDescent="0.3">
      <c r="B1684" t="s">
        <v>261</v>
      </c>
      <c r="C1684">
        <v>43</v>
      </c>
    </row>
    <row r="1685" spans="2:3" x14ac:dyDescent="0.3">
      <c r="B1685" t="s">
        <v>262</v>
      </c>
      <c r="C1685">
        <v>40</v>
      </c>
    </row>
    <row r="1686" spans="2:3" x14ac:dyDescent="0.3">
      <c r="B1686" t="s">
        <v>263</v>
      </c>
      <c r="C1686">
        <v>5</v>
      </c>
    </row>
    <row r="1687" spans="2:3" x14ac:dyDescent="0.3">
      <c r="B1687" t="s">
        <v>264</v>
      </c>
      <c r="C1687">
        <v>550</v>
      </c>
    </row>
    <row r="1688" spans="2:3" x14ac:dyDescent="0.3">
      <c r="B1688" t="s">
        <v>229</v>
      </c>
      <c r="C1688">
        <v>11</v>
      </c>
    </row>
    <row r="1689" spans="2:3" x14ac:dyDescent="0.3">
      <c r="B1689" t="s">
        <v>206</v>
      </c>
      <c r="C1689">
        <v>21</v>
      </c>
    </row>
    <row r="1690" spans="2:3" x14ac:dyDescent="0.3">
      <c r="B1690" t="s">
        <v>167</v>
      </c>
      <c r="C1690">
        <v>3</v>
      </c>
    </row>
    <row r="1691" spans="2:3" x14ac:dyDescent="0.3">
      <c r="B1691" t="s">
        <v>207</v>
      </c>
      <c r="C1691">
        <v>6</v>
      </c>
    </row>
    <row r="1692" spans="2:3" x14ac:dyDescent="0.3">
      <c r="B1692" t="s">
        <v>208</v>
      </c>
      <c r="C1692">
        <v>3</v>
      </c>
    </row>
    <row r="1693" spans="2:3" x14ac:dyDescent="0.3">
      <c r="B1693" t="s">
        <v>401</v>
      </c>
      <c r="C1693">
        <v>318</v>
      </c>
    </row>
    <row r="1694" spans="2:3" x14ac:dyDescent="0.3">
      <c r="B1694" t="s">
        <v>402</v>
      </c>
      <c r="C1694">
        <v>1572</v>
      </c>
    </row>
    <row r="1695" spans="2:3" x14ac:dyDescent="0.3">
      <c r="B1695" t="s">
        <v>403</v>
      </c>
      <c r="C1695">
        <v>79</v>
      </c>
    </row>
    <row r="1696" spans="2:3" x14ac:dyDescent="0.3">
      <c r="B1696" t="s">
        <v>404</v>
      </c>
      <c r="C1696">
        <v>71</v>
      </c>
    </row>
    <row r="1697" spans="2:3" x14ac:dyDescent="0.3">
      <c r="B1697" t="s">
        <v>407</v>
      </c>
      <c r="C1697">
        <v>1</v>
      </c>
    </row>
    <row r="1698" spans="2:3" x14ac:dyDescent="0.3">
      <c r="B1698" t="s">
        <v>267</v>
      </c>
      <c r="C1698">
        <v>2</v>
      </c>
    </row>
    <row r="1699" spans="2:3" x14ac:dyDescent="0.3">
      <c r="B1699" t="s">
        <v>408</v>
      </c>
      <c r="C1699">
        <v>124</v>
      </c>
    </row>
    <row r="1700" spans="2:3" x14ac:dyDescent="0.3">
      <c r="B1700" t="s">
        <v>409</v>
      </c>
      <c r="C1700">
        <v>21</v>
      </c>
    </row>
    <row r="1701" spans="2:3" x14ac:dyDescent="0.3">
      <c r="B1701" t="s">
        <v>410</v>
      </c>
      <c r="C1701">
        <v>34</v>
      </c>
    </row>
    <row r="1702" spans="2:3" x14ac:dyDescent="0.3">
      <c r="B1702" t="s">
        <v>627</v>
      </c>
      <c r="C1702">
        <v>1</v>
      </c>
    </row>
    <row r="1703" spans="2:3" x14ac:dyDescent="0.3">
      <c r="B1703" t="s">
        <v>271</v>
      </c>
      <c r="C1703">
        <v>1</v>
      </c>
    </row>
    <row r="1704" spans="2:3" x14ac:dyDescent="0.3">
      <c r="B1704" t="s">
        <v>549</v>
      </c>
      <c r="C1704">
        <v>3</v>
      </c>
    </row>
    <row r="1705" spans="2:3" x14ac:dyDescent="0.3">
      <c r="B1705" t="s">
        <v>413</v>
      </c>
      <c r="C1705">
        <v>1</v>
      </c>
    </row>
    <row r="1706" spans="2:3" x14ac:dyDescent="0.3">
      <c r="B1706" t="s">
        <v>586</v>
      </c>
      <c r="C1706">
        <v>4</v>
      </c>
    </row>
    <row r="1707" spans="2:3" x14ac:dyDescent="0.3">
      <c r="B1707" t="s">
        <v>168</v>
      </c>
      <c r="C1707">
        <v>12</v>
      </c>
    </row>
    <row r="1708" spans="2:3" x14ac:dyDescent="0.3">
      <c r="B1708" t="s">
        <v>211</v>
      </c>
      <c r="C1708">
        <v>15</v>
      </c>
    </row>
    <row r="1709" spans="2:3" x14ac:dyDescent="0.3">
      <c r="B1709" t="s">
        <v>169</v>
      </c>
      <c r="C1709">
        <v>11</v>
      </c>
    </row>
    <row r="1710" spans="2:3" x14ac:dyDescent="0.3">
      <c r="B1710" t="s">
        <v>170</v>
      </c>
      <c r="C1710">
        <v>2</v>
      </c>
    </row>
    <row r="1711" spans="2:3" x14ac:dyDescent="0.3">
      <c r="B1711" t="s">
        <v>171</v>
      </c>
      <c r="C1711">
        <v>6</v>
      </c>
    </row>
    <row r="1712" spans="2:3" x14ac:dyDescent="0.3">
      <c r="B1712" t="s">
        <v>172</v>
      </c>
      <c r="C1712">
        <v>1</v>
      </c>
    </row>
    <row r="1713" spans="2:3" x14ac:dyDescent="0.3">
      <c r="B1713" t="s">
        <v>272</v>
      </c>
      <c r="C1713">
        <v>9</v>
      </c>
    </row>
    <row r="1714" spans="2:3" x14ac:dyDescent="0.3">
      <c r="B1714" t="s">
        <v>273</v>
      </c>
      <c r="C1714">
        <v>1</v>
      </c>
    </row>
    <row r="1715" spans="2:3" x14ac:dyDescent="0.3">
      <c r="B1715" t="s">
        <v>212</v>
      </c>
      <c r="C1715">
        <v>154</v>
      </c>
    </row>
    <row r="1716" spans="2:3" x14ac:dyDescent="0.3">
      <c r="B1716" t="s">
        <v>274</v>
      </c>
      <c r="C1716">
        <v>4</v>
      </c>
    </row>
    <row r="1717" spans="2:3" x14ac:dyDescent="0.3">
      <c r="B1717" t="s">
        <v>277</v>
      </c>
      <c r="C1717">
        <v>1</v>
      </c>
    </row>
    <row r="1718" spans="2:3" x14ac:dyDescent="0.3">
      <c r="B1718" t="s">
        <v>278</v>
      </c>
      <c r="C1718">
        <v>27</v>
      </c>
    </row>
    <row r="1719" spans="2:3" x14ac:dyDescent="0.3">
      <c r="B1719" t="s">
        <v>279</v>
      </c>
      <c r="C1719">
        <v>3</v>
      </c>
    </row>
    <row r="1720" spans="2:3" x14ac:dyDescent="0.3">
      <c r="B1720" t="s">
        <v>414</v>
      </c>
      <c r="C1720">
        <v>5</v>
      </c>
    </row>
    <row r="1721" spans="2:3" x14ac:dyDescent="0.3">
      <c r="B1721" t="s">
        <v>415</v>
      </c>
      <c r="C1721">
        <v>3</v>
      </c>
    </row>
    <row r="1722" spans="2:3" x14ac:dyDescent="0.3">
      <c r="B1722" t="s">
        <v>213</v>
      </c>
      <c r="C1722">
        <v>4</v>
      </c>
    </row>
    <row r="1723" spans="2:3" x14ac:dyDescent="0.3">
      <c r="B1723" t="s">
        <v>416</v>
      </c>
      <c r="C1723">
        <v>105</v>
      </c>
    </row>
    <row r="1724" spans="2:3" x14ac:dyDescent="0.3">
      <c r="B1724" t="s">
        <v>280</v>
      </c>
      <c r="C1724">
        <v>4</v>
      </c>
    </row>
    <row r="1725" spans="2:3" x14ac:dyDescent="0.3">
      <c r="B1725" t="s">
        <v>282</v>
      </c>
      <c r="C1725">
        <v>25</v>
      </c>
    </row>
    <row r="1726" spans="2:3" x14ac:dyDescent="0.3">
      <c r="B1726" t="s">
        <v>283</v>
      </c>
      <c r="C1726">
        <v>1</v>
      </c>
    </row>
    <row r="1727" spans="2:3" x14ac:dyDescent="0.3">
      <c r="B1727" t="s">
        <v>214</v>
      </c>
      <c r="C1727">
        <v>2</v>
      </c>
    </row>
    <row r="1728" spans="2:3" x14ac:dyDescent="0.3">
      <c r="B1728" t="s">
        <v>284</v>
      </c>
      <c r="C1728">
        <v>3</v>
      </c>
    </row>
    <row r="1729" spans="2:3" x14ac:dyDescent="0.3">
      <c r="B1729" t="s">
        <v>417</v>
      </c>
      <c r="C1729">
        <v>1</v>
      </c>
    </row>
    <row r="1730" spans="2:3" x14ac:dyDescent="0.3">
      <c r="B1730" t="s">
        <v>418</v>
      </c>
      <c r="C1730">
        <v>59</v>
      </c>
    </row>
    <row r="1731" spans="2:3" x14ac:dyDescent="0.3">
      <c r="B1731" t="s">
        <v>419</v>
      </c>
      <c r="C1731">
        <v>1</v>
      </c>
    </row>
    <row r="1732" spans="2:3" x14ac:dyDescent="0.3">
      <c r="B1732" t="s">
        <v>215</v>
      </c>
      <c r="C1732">
        <v>19</v>
      </c>
    </row>
    <row r="1733" spans="2:3" x14ac:dyDescent="0.3">
      <c r="B1733" t="s">
        <v>285</v>
      </c>
      <c r="C1733">
        <v>19</v>
      </c>
    </row>
    <row r="1734" spans="2:3" x14ac:dyDescent="0.3">
      <c r="B1734" t="s">
        <v>216</v>
      </c>
      <c r="C1734">
        <v>8</v>
      </c>
    </row>
    <row r="1735" spans="2:3" x14ac:dyDescent="0.3">
      <c r="B1735" t="s">
        <v>217</v>
      </c>
      <c r="C1735">
        <v>16</v>
      </c>
    </row>
    <row r="1736" spans="2:3" x14ac:dyDescent="0.3">
      <c r="B1736" t="s">
        <v>218</v>
      </c>
      <c r="C1736">
        <v>13</v>
      </c>
    </row>
    <row r="1737" spans="2:3" x14ac:dyDescent="0.3">
      <c r="B1737" t="s">
        <v>421</v>
      </c>
      <c r="C1737">
        <v>5</v>
      </c>
    </row>
    <row r="1738" spans="2:3" x14ac:dyDescent="0.3">
      <c r="B1738" t="s">
        <v>628</v>
      </c>
      <c r="C1738">
        <v>1</v>
      </c>
    </row>
    <row r="1739" spans="2:3" x14ac:dyDescent="0.3">
      <c r="B1739" t="s">
        <v>422</v>
      </c>
      <c r="C1739">
        <v>2</v>
      </c>
    </row>
    <row r="1740" spans="2:3" x14ac:dyDescent="0.3">
      <c r="B1740" t="s">
        <v>423</v>
      </c>
      <c r="C1740">
        <v>18</v>
      </c>
    </row>
    <row r="1741" spans="2:3" x14ac:dyDescent="0.3">
      <c r="B1741" t="s">
        <v>175</v>
      </c>
      <c r="C1741">
        <v>3</v>
      </c>
    </row>
    <row r="1742" spans="2:3" x14ac:dyDescent="0.3">
      <c r="B1742" t="s">
        <v>176</v>
      </c>
      <c r="C1742">
        <v>6</v>
      </c>
    </row>
    <row r="1743" spans="2:3" x14ac:dyDescent="0.3">
      <c r="B1743" t="s">
        <v>424</v>
      </c>
      <c r="C1743">
        <v>21</v>
      </c>
    </row>
    <row r="1744" spans="2:3" x14ac:dyDescent="0.3">
      <c r="B1744" t="s">
        <v>286</v>
      </c>
      <c r="C1744">
        <v>11</v>
      </c>
    </row>
    <row r="1745" spans="2:3" x14ac:dyDescent="0.3">
      <c r="B1745" t="s">
        <v>287</v>
      </c>
      <c r="C1745">
        <v>10</v>
      </c>
    </row>
    <row r="1746" spans="2:3" x14ac:dyDescent="0.3">
      <c r="B1746" t="s">
        <v>289</v>
      </c>
      <c r="C1746">
        <v>13</v>
      </c>
    </row>
    <row r="1747" spans="2:3" x14ac:dyDescent="0.3">
      <c r="B1747" t="s">
        <v>290</v>
      </c>
      <c r="C1747">
        <v>21</v>
      </c>
    </row>
    <row r="1748" spans="2:3" x14ac:dyDescent="0.3">
      <c r="B1748" t="s">
        <v>291</v>
      </c>
      <c r="C1748">
        <v>3</v>
      </c>
    </row>
    <row r="1749" spans="2:3" x14ac:dyDescent="0.3">
      <c r="B1749" t="s">
        <v>427</v>
      </c>
      <c r="C1749">
        <v>1</v>
      </c>
    </row>
    <row r="1750" spans="2:3" x14ac:dyDescent="0.3">
      <c r="B1750" t="s">
        <v>292</v>
      </c>
      <c r="C1750">
        <v>170</v>
      </c>
    </row>
    <row r="1751" spans="2:3" x14ac:dyDescent="0.3">
      <c r="B1751" t="s">
        <v>219</v>
      </c>
      <c r="C1751">
        <v>507</v>
      </c>
    </row>
    <row r="1752" spans="2:3" x14ac:dyDescent="0.3">
      <c r="B1752" t="s">
        <v>430</v>
      </c>
      <c r="C1752">
        <v>10</v>
      </c>
    </row>
    <row r="1753" spans="2:3" x14ac:dyDescent="0.3">
      <c r="B1753" t="s">
        <v>293</v>
      </c>
      <c r="C1753">
        <v>5</v>
      </c>
    </row>
    <row r="1754" spans="2:3" x14ac:dyDescent="0.3">
      <c r="B1754" t="s">
        <v>431</v>
      </c>
      <c r="C1754">
        <v>9</v>
      </c>
    </row>
    <row r="1755" spans="2:3" x14ac:dyDescent="0.3">
      <c r="B1755" t="s">
        <v>432</v>
      </c>
      <c r="C1755">
        <v>10</v>
      </c>
    </row>
    <row r="1756" spans="2:3" x14ac:dyDescent="0.3">
      <c r="B1756" t="s">
        <v>433</v>
      </c>
      <c r="C1756">
        <v>15</v>
      </c>
    </row>
    <row r="1757" spans="2:3" x14ac:dyDescent="0.3">
      <c r="B1757" t="s">
        <v>436</v>
      </c>
      <c r="C1757">
        <v>34</v>
      </c>
    </row>
    <row r="1758" spans="2:3" x14ac:dyDescent="0.3">
      <c r="B1758" t="s">
        <v>177</v>
      </c>
      <c r="C1758">
        <v>416</v>
      </c>
    </row>
    <row r="1759" spans="2:3" x14ac:dyDescent="0.3">
      <c r="B1759" t="s">
        <v>294</v>
      </c>
      <c r="C1759">
        <v>1</v>
      </c>
    </row>
    <row r="1760" spans="2:3" x14ac:dyDescent="0.3">
      <c r="B1760" t="s">
        <v>590</v>
      </c>
      <c r="C1760">
        <v>7</v>
      </c>
    </row>
    <row r="1761" spans="2:3" x14ac:dyDescent="0.3">
      <c r="B1761" t="s">
        <v>591</v>
      </c>
      <c r="C1761">
        <v>6</v>
      </c>
    </row>
    <row r="1762" spans="2:3" x14ac:dyDescent="0.3">
      <c r="B1762" t="s">
        <v>295</v>
      </c>
      <c r="C1762">
        <v>305</v>
      </c>
    </row>
    <row r="1763" spans="2:3" x14ac:dyDescent="0.3">
      <c r="B1763" t="s">
        <v>296</v>
      </c>
      <c r="C1763">
        <v>1</v>
      </c>
    </row>
    <row r="1764" spans="2:3" x14ac:dyDescent="0.3">
      <c r="B1764" t="s">
        <v>297</v>
      </c>
      <c r="C1764">
        <v>15</v>
      </c>
    </row>
    <row r="1765" spans="2:3" x14ac:dyDescent="0.3">
      <c r="B1765" t="s">
        <v>592</v>
      </c>
      <c r="C1765">
        <v>1</v>
      </c>
    </row>
    <row r="1766" spans="2:3" x14ac:dyDescent="0.3">
      <c r="B1766" t="s">
        <v>299</v>
      </c>
      <c r="C1766">
        <v>2</v>
      </c>
    </row>
    <row r="1767" spans="2:3" x14ac:dyDescent="0.3">
      <c r="B1767" t="s">
        <v>221</v>
      </c>
      <c r="C1767">
        <v>563</v>
      </c>
    </row>
    <row r="1768" spans="2:3" x14ac:dyDescent="0.3">
      <c r="B1768" t="s">
        <v>448</v>
      </c>
      <c r="C1768">
        <v>22</v>
      </c>
    </row>
    <row r="1769" spans="2:3" x14ac:dyDescent="0.3">
      <c r="B1769" t="s">
        <v>450</v>
      </c>
      <c r="C1769">
        <v>52</v>
      </c>
    </row>
    <row r="1770" spans="2:3" x14ac:dyDescent="0.3">
      <c r="B1770" t="s">
        <v>300</v>
      </c>
      <c r="C1770">
        <v>12</v>
      </c>
    </row>
    <row r="1771" spans="2:3" x14ac:dyDescent="0.3">
      <c r="B1771" t="s">
        <v>301</v>
      </c>
      <c r="C1771">
        <v>12</v>
      </c>
    </row>
    <row r="1772" spans="2:3" x14ac:dyDescent="0.3">
      <c r="B1772" t="s">
        <v>451</v>
      </c>
      <c r="C1772">
        <v>87</v>
      </c>
    </row>
    <row r="1773" spans="2:3" x14ac:dyDescent="0.3">
      <c r="B1773" t="s">
        <v>452</v>
      </c>
      <c r="C1773">
        <v>19</v>
      </c>
    </row>
    <row r="1774" spans="2:3" x14ac:dyDescent="0.3">
      <c r="B1774" t="s">
        <v>453</v>
      </c>
      <c r="C1774">
        <v>4</v>
      </c>
    </row>
    <row r="1775" spans="2:3" x14ac:dyDescent="0.3">
      <c r="B1775" t="s">
        <v>454</v>
      </c>
      <c r="C1775">
        <v>360</v>
      </c>
    </row>
    <row r="1776" spans="2:3" x14ac:dyDescent="0.3">
      <c r="B1776" t="s">
        <v>302</v>
      </c>
      <c r="C1776">
        <v>4</v>
      </c>
    </row>
    <row r="1777" spans="2:3" x14ac:dyDescent="0.3">
      <c r="B1777" t="s">
        <v>303</v>
      </c>
      <c r="C1777">
        <v>9</v>
      </c>
    </row>
    <row r="1778" spans="2:3" x14ac:dyDescent="0.3">
      <c r="B1778" t="s">
        <v>178</v>
      </c>
      <c r="C1778">
        <v>60199</v>
      </c>
    </row>
    <row r="1779" spans="2:3" x14ac:dyDescent="0.3">
      <c r="B1779" t="s">
        <v>179</v>
      </c>
      <c r="C1779">
        <v>81630</v>
      </c>
    </row>
    <row r="1780" spans="2:3" x14ac:dyDescent="0.3">
      <c r="B1780" t="s">
        <v>180</v>
      </c>
      <c r="C1780">
        <v>229</v>
      </c>
    </row>
    <row r="1781" spans="2:3" x14ac:dyDescent="0.3">
      <c r="B1781" t="s">
        <v>305</v>
      </c>
      <c r="C1781">
        <v>87</v>
      </c>
    </row>
    <row r="1782" spans="2:3" x14ac:dyDescent="0.3">
      <c r="B1782" t="s">
        <v>306</v>
      </c>
      <c r="C1782">
        <v>77</v>
      </c>
    </row>
    <row r="1783" spans="2:3" x14ac:dyDescent="0.3">
      <c r="B1783" t="s">
        <v>222</v>
      </c>
      <c r="C1783">
        <v>41</v>
      </c>
    </row>
    <row r="1784" spans="2:3" x14ac:dyDescent="0.3">
      <c r="B1784" t="s">
        <v>307</v>
      </c>
      <c r="C1784">
        <v>41</v>
      </c>
    </row>
    <row r="1785" spans="2:3" x14ac:dyDescent="0.3">
      <c r="B1785" t="s">
        <v>223</v>
      </c>
      <c r="C1785">
        <v>255</v>
      </c>
    </row>
    <row r="1786" spans="2:3" x14ac:dyDescent="0.3">
      <c r="B1786" t="s">
        <v>224</v>
      </c>
      <c r="C1786">
        <v>37</v>
      </c>
    </row>
    <row r="1787" spans="2:3" x14ac:dyDescent="0.3">
      <c r="B1787" t="s">
        <v>308</v>
      </c>
      <c r="C1787">
        <v>28</v>
      </c>
    </row>
    <row r="1788" spans="2:3" x14ac:dyDescent="0.3">
      <c r="B1788" t="s">
        <v>181</v>
      </c>
      <c r="C1788">
        <v>73</v>
      </c>
    </row>
    <row r="1789" spans="2:3" x14ac:dyDescent="0.3">
      <c r="B1789" t="s">
        <v>182</v>
      </c>
      <c r="C1789">
        <v>67</v>
      </c>
    </row>
    <row r="1790" spans="2:3" x14ac:dyDescent="0.3">
      <c r="B1790" t="s">
        <v>309</v>
      </c>
      <c r="C1790">
        <v>38</v>
      </c>
    </row>
    <row r="1791" spans="2:3" x14ac:dyDescent="0.3">
      <c r="B1791" t="s">
        <v>310</v>
      </c>
      <c r="C1791">
        <v>796</v>
      </c>
    </row>
    <row r="1792" spans="2:3" x14ac:dyDescent="0.3">
      <c r="B1792" t="s">
        <v>311</v>
      </c>
      <c r="C1792">
        <v>344</v>
      </c>
    </row>
    <row r="1793" spans="2:3" x14ac:dyDescent="0.3">
      <c r="B1793" t="s">
        <v>312</v>
      </c>
      <c r="C1793">
        <v>68</v>
      </c>
    </row>
    <row r="1794" spans="2:3" x14ac:dyDescent="0.3">
      <c r="B1794" t="s">
        <v>313</v>
      </c>
      <c r="C1794">
        <v>145</v>
      </c>
    </row>
    <row r="1795" spans="2:3" x14ac:dyDescent="0.3">
      <c r="B1795" t="s">
        <v>183</v>
      </c>
      <c r="C1795">
        <v>3424</v>
      </c>
    </row>
    <row r="1796" spans="2:3" x14ac:dyDescent="0.3">
      <c r="B1796" t="s">
        <v>314</v>
      </c>
      <c r="C1796">
        <v>479</v>
      </c>
    </row>
    <row r="1797" spans="2:3" x14ac:dyDescent="0.3">
      <c r="B1797" t="s">
        <v>315</v>
      </c>
      <c r="C1797">
        <v>204</v>
      </c>
    </row>
    <row r="1798" spans="2:3" x14ac:dyDescent="0.3">
      <c r="B1798" t="s">
        <v>316</v>
      </c>
      <c r="C1798">
        <v>36</v>
      </c>
    </row>
    <row r="1799" spans="2:3" x14ac:dyDescent="0.3">
      <c r="B1799" t="s">
        <v>317</v>
      </c>
      <c r="C1799">
        <v>67</v>
      </c>
    </row>
    <row r="1800" spans="2:3" x14ac:dyDescent="0.3">
      <c r="B1800" t="s">
        <v>318</v>
      </c>
      <c r="C1800">
        <v>440</v>
      </c>
    </row>
    <row r="1801" spans="2:3" x14ac:dyDescent="0.3">
      <c r="B1801" t="s">
        <v>319</v>
      </c>
      <c r="C1801">
        <v>686</v>
      </c>
    </row>
    <row r="1802" spans="2:3" x14ac:dyDescent="0.3">
      <c r="B1802" t="s">
        <v>320</v>
      </c>
      <c r="C1802">
        <v>18</v>
      </c>
    </row>
    <row r="1803" spans="2:3" x14ac:dyDescent="0.3">
      <c r="B1803" t="s">
        <v>321</v>
      </c>
      <c r="C1803">
        <v>397</v>
      </c>
    </row>
    <row r="1804" spans="2:3" x14ac:dyDescent="0.3">
      <c r="B1804" t="s">
        <v>322</v>
      </c>
      <c r="C1804">
        <v>1304</v>
      </c>
    </row>
    <row r="1805" spans="2:3" x14ac:dyDescent="0.3">
      <c r="B1805" t="s">
        <v>556</v>
      </c>
      <c r="C1805">
        <v>20</v>
      </c>
    </row>
    <row r="1806" spans="2:3" x14ac:dyDescent="0.3">
      <c r="B1806" t="s">
        <v>557</v>
      </c>
      <c r="C1806">
        <v>12</v>
      </c>
    </row>
    <row r="1807" spans="2:3" x14ac:dyDescent="0.3">
      <c r="B1807" t="s">
        <v>458</v>
      </c>
      <c r="C1807">
        <v>267</v>
      </c>
    </row>
    <row r="1808" spans="2:3" x14ac:dyDescent="0.3">
      <c r="B1808" t="s">
        <v>324</v>
      </c>
      <c r="C1808">
        <v>2856</v>
      </c>
    </row>
    <row r="1809" spans="2:3" x14ac:dyDescent="0.3">
      <c r="B1809" t="s">
        <v>460</v>
      </c>
      <c r="C1809">
        <v>415</v>
      </c>
    </row>
    <row r="1810" spans="2:3" x14ac:dyDescent="0.3">
      <c r="B1810" t="s">
        <v>558</v>
      </c>
      <c r="C1810">
        <v>1</v>
      </c>
    </row>
    <row r="1811" spans="2:3" x14ac:dyDescent="0.3">
      <c r="B1811" t="s">
        <v>594</v>
      </c>
      <c r="C1811">
        <v>6</v>
      </c>
    </row>
    <row r="1812" spans="2:3" x14ac:dyDescent="0.3">
      <c r="B1812" t="s">
        <v>326</v>
      </c>
      <c r="C1812">
        <v>1</v>
      </c>
    </row>
    <row r="1813" spans="2:3" x14ac:dyDescent="0.3">
      <c r="B1813" t="s">
        <v>622</v>
      </c>
      <c r="C1813">
        <v>2</v>
      </c>
    </row>
    <row r="1814" spans="2:3" x14ac:dyDescent="0.3">
      <c r="B1814" t="s">
        <v>464</v>
      </c>
      <c r="C1814">
        <v>5</v>
      </c>
    </row>
    <row r="1815" spans="2:3" x14ac:dyDescent="0.3">
      <c r="B1815" t="s">
        <v>559</v>
      </c>
      <c r="C1815">
        <v>18</v>
      </c>
    </row>
    <row r="1816" spans="2:3" x14ac:dyDescent="0.3">
      <c r="B1816" t="s">
        <v>595</v>
      </c>
      <c r="C1816">
        <v>37</v>
      </c>
    </row>
    <row r="1817" spans="2:3" x14ac:dyDescent="0.3">
      <c r="B1817" t="s">
        <v>596</v>
      </c>
      <c r="C1817">
        <v>38</v>
      </c>
    </row>
    <row r="1818" spans="2:3" x14ac:dyDescent="0.3">
      <c r="B1818" t="s">
        <v>225</v>
      </c>
      <c r="C1818">
        <v>98</v>
      </c>
    </row>
    <row r="1819" spans="2:3" x14ac:dyDescent="0.3">
      <c r="B1819" t="s">
        <v>467</v>
      </c>
      <c r="C1819">
        <v>217</v>
      </c>
    </row>
    <row r="1820" spans="2:3" x14ac:dyDescent="0.3">
      <c r="B1820" t="s">
        <v>468</v>
      </c>
      <c r="C1820">
        <v>74</v>
      </c>
    </row>
    <row r="1821" spans="2:3" x14ac:dyDescent="0.3">
      <c r="B1821" t="s">
        <v>597</v>
      </c>
      <c r="C1821">
        <v>5</v>
      </c>
    </row>
    <row r="1822" spans="2:3" x14ac:dyDescent="0.3">
      <c r="B1822" t="s">
        <v>329</v>
      </c>
      <c r="C1822">
        <v>1040</v>
      </c>
    </row>
    <row r="1823" spans="2:3" x14ac:dyDescent="0.3">
      <c r="B1823" t="s">
        <v>184</v>
      </c>
      <c r="C1823">
        <v>8</v>
      </c>
    </row>
    <row r="1824" spans="2:3" x14ac:dyDescent="0.3">
      <c r="B1824" t="s">
        <v>624</v>
      </c>
      <c r="C1824">
        <v>21</v>
      </c>
    </row>
    <row r="1825" spans="2:3" x14ac:dyDescent="0.3">
      <c r="B1825" t="s">
        <v>330</v>
      </c>
      <c r="C1825">
        <v>393</v>
      </c>
    </row>
    <row r="1826" spans="2:3" x14ac:dyDescent="0.3">
      <c r="B1826" t="s">
        <v>331</v>
      </c>
      <c r="C1826">
        <v>1209</v>
      </c>
    </row>
    <row r="1827" spans="2:3" x14ac:dyDescent="0.3">
      <c r="B1827" t="s">
        <v>332</v>
      </c>
      <c r="C1827">
        <v>1</v>
      </c>
    </row>
    <row r="1828" spans="2:3" x14ac:dyDescent="0.3">
      <c r="B1828" t="s">
        <v>598</v>
      </c>
      <c r="C1828">
        <v>2</v>
      </c>
    </row>
    <row r="1829" spans="2:3" x14ac:dyDescent="0.3">
      <c r="B1829" t="s">
        <v>629</v>
      </c>
      <c r="C1829">
        <v>1</v>
      </c>
    </row>
    <row r="1830" spans="2:3" x14ac:dyDescent="0.3">
      <c r="B1830" t="s">
        <v>333</v>
      </c>
      <c r="C1830">
        <v>208</v>
      </c>
    </row>
    <row r="1831" spans="2:3" x14ac:dyDescent="0.3">
      <c r="B1831" t="s">
        <v>561</v>
      </c>
      <c r="C1831">
        <v>105</v>
      </c>
    </row>
    <row r="1832" spans="2:3" x14ac:dyDescent="0.3">
      <c r="B1832" t="s">
        <v>563</v>
      </c>
      <c r="C1832">
        <v>3</v>
      </c>
    </row>
    <row r="1833" spans="2:3" x14ac:dyDescent="0.3">
      <c r="B1833" t="s">
        <v>335</v>
      </c>
      <c r="C1833">
        <v>2213</v>
      </c>
    </row>
    <row r="1834" spans="2:3" x14ac:dyDescent="0.3">
      <c r="B1834" t="s">
        <v>599</v>
      </c>
      <c r="C1834">
        <v>10</v>
      </c>
    </row>
    <row r="1835" spans="2:3" x14ac:dyDescent="0.3">
      <c r="B1835" t="s">
        <v>339</v>
      </c>
      <c r="C1835">
        <v>116</v>
      </c>
    </row>
    <row r="1836" spans="2:3" x14ac:dyDescent="0.3">
      <c r="B1836" t="s">
        <v>341</v>
      </c>
      <c r="C1836">
        <v>156</v>
      </c>
    </row>
    <row r="1837" spans="2:3" x14ac:dyDescent="0.3">
      <c r="B1837" t="s">
        <v>470</v>
      </c>
      <c r="C1837">
        <v>100</v>
      </c>
    </row>
    <row r="1838" spans="2:3" x14ac:dyDescent="0.3">
      <c r="B1838" t="s">
        <v>564</v>
      </c>
      <c r="C1838">
        <v>9</v>
      </c>
    </row>
    <row r="1839" spans="2:3" x14ac:dyDescent="0.3">
      <c r="B1839" t="s">
        <v>565</v>
      </c>
      <c r="C1839">
        <v>6</v>
      </c>
    </row>
    <row r="1840" spans="2:3" x14ac:dyDescent="0.3">
      <c r="B1840" t="s">
        <v>471</v>
      </c>
      <c r="C1840">
        <v>179</v>
      </c>
    </row>
    <row r="1841" spans="2:3" x14ac:dyDescent="0.3">
      <c r="B1841" t="s">
        <v>566</v>
      </c>
      <c r="C1841">
        <v>5</v>
      </c>
    </row>
    <row r="1842" spans="2:3" x14ac:dyDescent="0.3">
      <c r="B1842" t="s">
        <v>472</v>
      </c>
      <c r="C1842">
        <v>43</v>
      </c>
    </row>
    <row r="1843" spans="2:3" x14ac:dyDescent="0.3">
      <c r="B1843" t="s">
        <v>567</v>
      </c>
      <c r="C1843">
        <v>13</v>
      </c>
    </row>
    <row r="1844" spans="2:3" x14ac:dyDescent="0.3">
      <c r="B1844" t="s">
        <v>600</v>
      </c>
      <c r="C1844">
        <v>20</v>
      </c>
    </row>
    <row r="1845" spans="2:3" x14ac:dyDescent="0.3">
      <c r="B1845" t="s">
        <v>568</v>
      </c>
      <c r="C1845">
        <v>52</v>
      </c>
    </row>
    <row r="1846" spans="2:3" x14ac:dyDescent="0.3">
      <c r="B1846" t="s">
        <v>569</v>
      </c>
      <c r="C1846">
        <v>15</v>
      </c>
    </row>
    <row r="1847" spans="2:3" x14ac:dyDescent="0.3">
      <c r="B1847" t="s">
        <v>473</v>
      </c>
      <c r="C1847">
        <v>45</v>
      </c>
    </row>
    <row r="1848" spans="2:3" x14ac:dyDescent="0.3">
      <c r="B1848" t="s">
        <v>570</v>
      </c>
      <c r="C1848">
        <v>8</v>
      </c>
    </row>
    <row r="1849" spans="2:3" x14ac:dyDescent="0.3">
      <c r="B1849" t="s">
        <v>571</v>
      </c>
      <c r="C1849">
        <v>9</v>
      </c>
    </row>
    <row r="1850" spans="2:3" x14ac:dyDescent="0.3">
      <c r="B1850" t="s">
        <v>476</v>
      </c>
      <c r="C1850">
        <v>324</v>
      </c>
    </row>
    <row r="1851" spans="2:3" x14ac:dyDescent="0.3">
      <c r="B1851" t="s">
        <v>478</v>
      </c>
      <c r="C1851">
        <v>2080</v>
      </c>
    </row>
    <row r="1852" spans="2:3" x14ac:dyDescent="0.3">
      <c r="B1852" t="s">
        <v>479</v>
      </c>
      <c r="C1852">
        <v>266</v>
      </c>
    </row>
    <row r="1853" spans="2:3" x14ac:dyDescent="0.3">
      <c r="B1853" t="s">
        <v>573</v>
      </c>
      <c r="C1853">
        <v>5</v>
      </c>
    </row>
    <row r="1854" spans="2:3" x14ac:dyDescent="0.3">
      <c r="B1854" t="s">
        <v>480</v>
      </c>
      <c r="C1854">
        <v>186</v>
      </c>
    </row>
    <row r="1855" spans="2:3" x14ac:dyDescent="0.3">
      <c r="B1855" t="s">
        <v>481</v>
      </c>
      <c r="C1855">
        <v>7</v>
      </c>
    </row>
    <row r="1856" spans="2:3" x14ac:dyDescent="0.3">
      <c r="B1856" t="s">
        <v>482</v>
      </c>
      <c r="C1856">
        <v>1397</v>
      </c>
    </row>
    <row r="1857" spans="2:3" x14ac:dyDescent="0.3">
      <c r="B1857" t="s">
        <v>485</v>
      </c>
      <c r="C1857">
        <v>244</v>
      </c>
    </row>
    <row r="1858" spans="2:3" x14ac:dyDescent="0.3">
      <c r="B1858" t="s">
        <v>486</v>
      </c>
      <c r="C1858">
        <v>3</v>
      </c>
    </row>
    <row r="1859" spans="2:3" x14ac:dyDescent="0.3">
      <c r="B1859" t="s">
        <v>487</v>
      </c>
      <c r="C1859">
        <v>2</v>
      </c>
    </row>
    <row r="1860" spans="2:3" x14ac:dyDescent="0.3">
      <c r="B1860" t="s">
        <v>488</v>
      </c>
      <c r="C1860">
        <v>2</v>
      </c>
    </row>
    <row r="1861" spans="2:3" x14ac:dyDescent="0.3">
      <c r="B1861" t="s">
        <v>491</v>
      </c>
      <c r="C1861">
        <v>26</v>
      </c>
    </row>
    <row r="1862" spans="2:3" x14ac:dyDescent="0.3">
      <c r="B1862" t="s">
        <v>492</v>
      </c>
      <c r="C1862">
        <v>6</v>
      </c>
    </row>
    <row r="1863" spans="2:3" x14ac:dyDescent="0.3">
      <c r="B1863" t="s">
        <v>493</v>
      </c>
      <c r="C1863">
        <v>1</v>
      </c>
    </row>
    <row r="1864" spans="2:3" x14ac:dyDescent="0.3">
      <c r="B1864" t="s">
        <v>494</v>
      </c>
      <c r="C1864">
        <v>1</v>
      </c>
    </row>
    <row r="1865" spans="2:3" x14ac:dyDescent="0.3">
      <c r="B1865" t="s">
        <v>495</v>
      </c>
      <c r="C1865">
        <v>134</v>
      </c>
    </row>
    <row r="1866" spans="2:3" x14ac:dyDescent="0.3">
      <c r="B1866" t="s">
        <v>497</v>
      </c>
      <c r="C1866">
        <v>431</v>
      </c>
    </row>
    <row r="1867" spans="2:3" x14ac:dyDescent="0.3">
      <c r="B1867" t="s">
        <v>498</v>
      </c>
      <c r="C1867">
        <v>15</v>
      </c>
    </row>
    <row r="1868" spans="2:3" x14ac:dyDescent="0.3">
      <c r="B1868" t="s">
        <v>575</v>
      </c>
      <c r="C1868">
        <v>1</v>
      </c>
    </row>
    <row r="1869" spans="2:3" x14ac:dyDescent="0.3">
      <c r="B1869" t="s">
        <v>500</v>
      </c>
      <c r="C1869">
        <v>174</v>
      </c>
    </row>
    <row r="1870" spans="2:3" x14ac:dyDescent="0.3">
      <c r="B1870" t="s">
        <v>502</v>
      </c>
      <c r="C1870">
        <v>19</v>
      </c>
    </row>
    <row r="1871" spans="2:3" x14ac:dyDescent="0.3">
      <c r="B1871" t="s">
        <v>503</v>
      </c>
      <c r="C1871">
        <v>980</v>
      </c>
    </row>
    <row r="1872" spans="2:3" x14ac:dyDescent="0.3">
      <c r="B1872" t="s">
        <v>504</v>
      </c>
      <c r="C1872">
        <v>43</v>
      </c>
    </row>
    <row r="1873" spans="2:3" x14ac:dyDescent="0.3">
      <c r="B1873" t="s">
        <v>505</v>
      </c>
      <c r="C1873">
        <v>2704</v>
      </c>
    </row>
    <row r="1874" spans="2:3" x14ac:dyDescent="0.3">
      <c r="B1874" t="s">
        <v>506</v>
      </c>
      <c r="C1874">
        <v>3</v>
      </c>
    </row>
    <row r="1875" spans="2:3" x14ac:dyDescent="0.3">
      <c r="B1875" t="s">
        <v>508</v>
      </c>
      <c r="C1875">
        <v>4</v>
      </c>
    </row>
    <row r="1876" spans="2:3" x14ac:dyDescent="0.3">
      <c r="B1876" t="s">
        <v>509</v>
      </c>
      <c r="C1876">
        <v>2</v>
      </c>
    </row>
    <row r="1877" spans="2:3" x14ac:dyDescent="0.3">
      <c r="B1877" t="s">
        <v>514</v>
      </c>
      <c r="C1877">
        <v>29</v>
      </c>
    </row>
    <row r="1878" spans="2:3" x14ac:dyDescent="0.3">
      <c r="B1878" t="s">
        <v>516</v>
      </c>
      <c r="C1878">
        <v>2</v>
      </c>
    </row>
    <row r="1879" spans="2:3" x14ac:dyDescent="0.3">
      <c r="B1879" t="s">
        <v>517</v>
      </c>
      <c r="C1879">
        <v>12</v>
      </c>
    </row>
    <row r="1880" spans="2:3" x14ac:dyDescent="0.3">
      <c r="B1880" t="s">
        <v>518</v>
      </c>
      <c r="C1880">
        <v>158</v>
      </c>
    </row>
    <row r="1881" spans="2:3" x14ac:dyDescent="0.3">
      <c r="B1881" t="s">
        <v>576</v>
      </c>
      <c r="C1881">
        <v>1</v>
      </c>
    </row>
    <row r="1882" spans="2:3" x14ac:dyDescent="0.3">
      <c r="B1882" t="s">
        <v>520</v>
      </c>
      <c r="C1882">
        <v>1</v>
      </c>
    </row>
    <row r="1883" spans="2:3" x14ac:dyDescent="0.3">
      <c r="B1883" t="s">
        <v>521</v>
      </c>
      <c r="C1883">
        <v>4</v>
      </c>
    </row>
    <row r="1884" spans="2:3" x14ac:dyDescent="0.3">
      <c r="B1884" t="s">
        <v>577</v>
      </c>
      <c r="C1884">
        <v>5</v>
      </c>
    </row>
    <row r="1885" spans="2:3" x14ac:dyDescent="0.3">
      <c r="B1885" t="s">
        <v>189</v>
      </c>
      <c r="C1885">
        <v>117</v>
      </c>
    </row>
    <row r="1886" spans="2:3" x14ac:dyDescent="0.3">
      <c r="B1886" t="s">
        <v>578</v>
      </c>
      <c r="C1886">
        <v>1</v>
      </c>
    </row>
    <row r="1887" spans="2:3" x14ac:dyDescent="0.3">
      <c r="B1887" t="s">
        <v>524</v>
      </c>
      <c r="C1887">
        <v>12</v>
      </c>
    </row>
    <row r="1888" spans="2:3" x14ac:dyDescent="0.3">
      <c r="B1888" t="s">
        <v>525</v>
      </c>
      <c r="C1888">
        <v>188</v>
      </c>
    </row>
    <row r="1889" spans="1:3" x14ac:dyDescent="0.3">
      <c r="B1889" t="s">
        <v>526</v>
      </c>
      <c r="C1889">
        <v>17</v>
      </c>
    </row>
    <row r="1890" spans="1:3" x14ac:dyDescent="0.3">
      <c r="B1890" t="s">
        <v>527</v>
      </c>
      <c r="C1890">
        <v>1696</v>
      </c>
    </row>
    <row r="1891" spans="1:3" x14ac:dyDescent="0.3">
      <c r="B1891" t="s">
        <v>528</v>
      </c>
      <c r="C1891">
        <v>18</v>
      </c>
    </row>
    <row r="1892" spans="1:3" x14ac:dyDescent="0.3">
      <c r="B1892" t="s">
        <v>529</v>
      </c>
      <c r="C1892">
        <v>22</v>
      </c>
    </row>
    <row r="1893" spans="1:3" x14ac:dyDescent="0.3">
      <c r="B1893" t="s">
        <v>530</v>
      </c>
      <c r="C1893">
        <v>18</v>
      </c>
    </row>
    <row r="1894" spans="1:3" x14ac:dyDescent="0.3">
      <c r="B1894" t="s">
        <v>532</v>
      </c>
      <c r="C1894">
        <v>2</v>
      </c>
    </row>
    <row r="1895" spans="1:3" x14ac:dyDescent="0.3">
      <c r="B1895" t="s">
        <v>533</v>
      </c>
      <c r="C1895">
        <v>349</v>
      </c>
    </row>
    <row r="1896" spans="1:3" x14ac:dyDescent="0.3">
      <c r="B1896" t="s">
        <v>534</v>
      </c>
      <c r="C1896">
        <v>4</v>
      </c>
    </row>
    <row r="1897" spans="1:3" x14ac:dyDescent="0.3">
      <c r="B1897" t="s">
        <v>536</v>
      </c>
      <c r="C1897">
        <v>2</v>
      </c>
    </row>
    <row r="1898" spans="1:3" x14ac:dyDescent="0.3">
      <c r="B1898" t="s">
        <v>537</v>
      </c>
      <c r="C1898">
        <v>527</v>
      </c>
    </row>
    <row r="1899" spans="1:3" x14ac:dyDescent="0.3">
      <c r="B1899" t="s">
        <v>580</v>
      </c>
      <c r="C1899">
        <v>14</v>
      </c>
    </row>
    <row r="1900" spans="1:3" x14ac:dyDescent="0.3">
      <c r="B1900" t="s">
        <v>190</v>
      </c>
      <c r="C1900">
        <v>2943</v>
      </c>
    </row>
    <row r="1901" spans="1:3" x14ac:dyDescent="0.3">
      <c r="B1901" t="s">
        <v>540</v>
      </c>
      <c r="C1901">
        <v>3</v>
      </c>
    </row>
    <row r="1904" spans="1:3" x14ac:dyDescent="0.3">
      <c r="A1904" s="26" t="s">
        <v>630</v>
      </c>
    </row>
    <row r="1905" spans="2:3" x14ac:dyDescent="0.3">
      <c r="B1905" t="s">
        <v>240</v>
      </c>
      <c r="C1905" t="s">
        <v>241</v>
      </c>
    </row>
    <row r="1906" spans="2:3" x14ac:dyDescent="0.3">
      <c r="B1906" t="s">
        <v>363</v>
      </c>
      <c r="C1906">
        <v>7</v>
      </c>
    </row>
    <row r="1907" spans="2:3" x14ac:dyDescent="0.3">
      <c r="B1907" t="s">
        <v>542</v>
      </c>
      <c r="C1907">
        <v>1</v>
      </c>
    </row>
    <row r="1908" spans="2:3" x14ac:dyDescent="0.3">
      <c r="B1908" t="s">
        <v>155</v>
      </c>
      <c r="C1908">
        <v>34832</v>
      </c>
    </row>
    <row r="1909" spans="2:3" x14ac:dyDescent="0.3">
      <c r="B1909" t="s">
        <v>366</v>
      </c>
      <c r="C1909">
        <v>81901</v>
      </c>
    </row>
    <row r="1910" spans="2:3" x14ac:dyDescent="0.3">
      <c r="B1910" t="s">
        <v>367</v>
      </c>
      <c r="C1910">
        <v>6</v>
      </c>
    </row>
    <row r="1911" spans="2:3" x14ac:dyDescent="0.3">
      <c r="B1911" t="s">
        <v>368</v>
      </c>
      <c r="C1911">
        <v>40</v>
      </c>
    </row>
    <row r="1912" spans="2:3" x14ac:dyDescent="0.3">
      <c r="B1912" t="s">
        <v>369</v>
      </c>
      <c r="C1912">
        <v>316</v>
      </c>
    </row>
    <row r="1913" spans="2:3" x14ac:dyDescent="0.3">
      <c r="B1913" t="s">
        <v>371</v>
      </c>
      <c r="C1913">
        <v>5</v>
      </c>
    </row>
    <row r="1914" spans="2:3" x14ac:dyDescent="0.3">
      <c r="B1914" t="s">
        <v>156</v>
      </c>
      <c r="C1914">
        <v>197</v>
      </c>
    </row>
    <row r="1915" spans="2:3" x14ac:dyDescent="0.3">
      <c r="B1915" t="s">
        <v>242</v>
      </c>
      <c r="C1915">
        <v>6</v>
      </c>
    </row>
    <row r="1916" spans="2:3" x14ac:dyDescent="0.3">
      <c r="B1916" t="s">
        <v>157</v>
      </c>
      <c r="C1916">
        <v>12</v>
      </c>
    </row>
    <row r="1917" spans="2:3" x14ac:dyDescent="0.3">
      <c r="B1917" t="s">
        <v>243</v>
      </c>
      <c r="C1917">
        <v>53</v>
      </c>
    </row>
    <row r="1918" spans="2:3" x14ac:dyDescent="0.3">
      <c r="B1918" t="s">
        <v>244</v>
      </c>
      <c r="C1918">
        <v>41</v>
      </c>
    </row>
    <row r="1919" spans="2:3" x14ac:dyDescent="0.3">
      <c r="B1919" t="s">
        <v>246</v>
      </c>
      <c r="C1919">
        <v>2</v>
      </c>
    </row>
    <row r="1920" spans="2:3" x14ac:dyDescent="0.3">
      <c r="B1920" t="s">
        <v>198</v>
      </c>
      <c r="C1920">
        <v>25</v>
      </c>
    </row>
    <row r="1921" spans="2:3" x14ac:dyDescent="0.3">
      <c r="B1921" t="s">
        <v>159</v>
      </c>
      <c r="C1921">
        <v>30</v>
      </c>
    </row>
    <row r="1922" spans="2:3" x14ac:dyDescent="0.3">
      <c r="B1922" t="s">
        <v>373</v>
      </c>
      <c r="C1922">
        <v>11</v>
      </c>
    </row>
    <row r="1923" spans="2:3" x14ac:dyDescent="0.3">
      <c r="B1923" t="s">
        <v>199</v>
      </c>
      <c r="C1923">
        <v>26</v>
      </c>
    </row>
    <row r="1924" spans="2:3" x14ac:dyDescent="0.3">
      <c r="B1924" t="s">
        <v>200</v>
      </c>
      <c r="C1924">
        <v>24</v>
      </c>
    </row>
    <row r="1925" spans="2:3" x14ac:dyDescent="0.3">
      <c r="B1925" t="s">
        <v>378</v>
      </c>
      <c r="C1925">
        <v>4</v>
      </c>
    </row>
    <row r="1926" spans="2:3" x14ac:dyDescent="0.3">
      <c r="B1926" t="s">
        <v>380</v>
      </c>
      <c r="C1926">
        <v>164</v>
      </c>
    </row>
    <row r="1927" spans="2:3" x14ac:dyDescent="0.3">
      <c r="B1927" t="s">
        <v>247</v>
      </c>
      <c r="C1927">
        <v>422</v>
      </c>
    </row>
    <row r="1928" spans="2:3" x14ac:dyDescent="0.3">
      <c r="B1928" t="s">
        <v>248</v>
      </c>
      <c r="C1928">
        <v>91</v>
      </c>
    </row>
    <row r="1929" spans="2:3" x14ac:dyDescent="0.3">
      <c r="B1929" t="s">
        <v>160</v>
      </c>
      <c r="C1929">
        <v>8</v>
      </c>
    </row>
    <row r="1930" spans="2:3" x14ac:dyDescent="0.3">
      <c r="B1930" t="s">
        <v>161</v>
      </c>
      <c r="C1930">
        <v>1</v>
      </c>
    </row>
    <row r="1931" spans="2:3" x14ac:dyDescent="0.3">
      <c r="B1931" t="s">
        <v>201</v>
      </c>
      <c r="C1931">
        <v>1</v>
      </c>
    </row>
    <row r="1932" spans="2:3" x14ac:dyDescent="0.3">
      <c r="B1932" t="s">
        <v>618</v>
      </c>
      <c r="C1932">
        <v>2</v>
      </c>
    </row>
    <row r="1933" spans="2:3" x14ac:dyDescent="0.3">
      <c r="B1933" t="s">
        <v>384</v>
      </c>
      <c r="C1933">
        <v>79</v>
      </c>
    </row>
    <row r="1934" spans="2:3" x14ac:dyDescent="0.3">
      <c r="B1934" t="s">
        <v>631</v>
      </c>
      <c r="C1934">
        <v>1</v>
      </c>
    </row>
    <row r="1935" spans="2:3" x14ac:dyDescent="0.3">
      <c r="B1935" t="s">
        <v>547</v>
      </c>
      <c r="C1935">
        <v>2</v>
      </c>
    </row>
    <row r="1936" spans="2:3" x14ac:dyDescent="0.3">
      <c r="B1936" t="s">
        <v>632</v>
      </c>
      <c r="C1936">
        <v>64</v>
      </c>
    </row>
    <row r="1937" spans="2:3" x14ac:dyDescent="0.3">
      <c r="B1937" t="s">
        <v>162</v>
      </c>
      <c r="C1937">
        <v>59</v>
      </c>
    </row>
    <row r="1938" spans="2:3" x14ac:dyDescent="0.3">
      <c r="B1938" t="s">
        <v>388</v>
      </c>
      <c r="C1938">
        <v>2</v>
      </c>
    </row>
    <row r="1939" spans="2:3" x14ac:dyDescent="0.3">
      <c r="B1939" t="s">
        <v>163</v>
      </c>
      <c r="C1939">
        <v>16</v>
      </c>
    </row>
    <row r="1940" spans="2:3" x14ac:dyDescent="0.3">
      <c r="B1940" t="s">
        <v>249</v>
      </c>
      <c r="C1940">
        <v>15</v>
      </c>
    </row>
    <row r="1941" spans="2:3" x14ac:dyDescent="0.3">
      <c r="B1941" t="s">
        <v>585</v>
      </c>
      <c r="C1941">
        <v>3</v>
      </c>
    </row>
    <row r="1942" spans="2:3" x14ac:dyDescent="0.3">
      <c r="B1942" t="s">
        <v>626</v>
      </c>
      <c r="C1942">
        <v>4</v>
      </c>
    </row>
    <row r="1943" spans="2:3" x14ac:dyDescent="0.3">
      <c r="B1943" t="s">
        <v>607</v>
      </c>
      <c r="C1943">
        <v>12</v>
      </c>
    </row>
    <row r="1944" spans="2:3" x14ac:dyDescent="0.3">
      <c r="B1944" t="s">
        <v>619</v>
      </c>
      <c r="C1944">
        <v>7</v>
      </c>
    </row>
    <row r="1945" spans="2:3" x14ac:dyDescent="0.3">
      <c r="B1945" t="s">
        <v>390</v>
      </c>
      <c r="C1945">
        <v>129</v>
      </c>
    </row>
    <row r="1946" spans="2:3" x14ac:dyDescent="0.3">
      <c r="B1946" t="s">
        <v>633</v>
      </c>
      <c r="C1946">
        <v>7</v>
      </c>
    </row>
    <row r="1947" spans="2:3" x14ac:dyDescent="0.3">
      <c r="B1947" t="s">
        <v>608</v>
      </c>
      <c r="C1947">
        <v>4</v>
      </c>
    </row>
    <row r="1948" spans="2:3" x14ac:dyDescent="0.3">
      <c r="B1948" t="s">
        <v>231</v>
      </c>
      <c r="C1948">
        <v>1</v>
      </c>
    </row>
    <row r="1949" spans="2:3" x14ac:dyDescent="0.3">
      <c r="B1949" t="s">
        <v>164</v>
      </c>
      <c r="C1949">
        <v>45</v>
      </c>
    </row>
    <row r="1950" spans="2:3" x14ac:dyDescent="0.3">
      <c r="B1950" t="s">
        <v>202</v>
      </c>
      <c r="C1950">
        <v>49</v>
      </c>
    </row>
    <row r="1951" spans="2:3" x14ac:dyDescent="0.3">
      <c r="B1951" t="s">
        <v>203</v>
      </c>
      <c r="C1951">
        <v>73</v>
      </c>
    </row>
    <row r="1952" spans="2:3" x14ac:dyDescent="0.3">
      <c r="B1952" t="s">
        <v>204</v>
      </c>
      <c r="C1952">
        <v>84</v>
      </c>
    </row>
    <row r="1953" spans="2:3" x14ac:dyDescent="0.3">
      <c r="B1953" t="s">
        <v>165</v>
      </c>
      <c r="C1953">
        <v>17</v>
      </c>
    </row>
    <row r="1954" spans="2:3" x14ac:dyDescent="0.3">
      <c r="B1954" t="s">
        <v>392</v>
      </c>
      <c r="C1954">
        <v>7</v>
      </c>
    </row>
    <row r="1955" spans="2:3" x14ac:dyDescent="0.3">
      <c r="B1955" t="s">
        <v>251</v>
      </c>
      <c r="C1955">
        <v>333</v>
      </c>
    </row>
    <row r="1956" spans="2:3" x14ac:dyDescent="0.3">
      <c r="B1956" t="s">
        <v>252</v>
      </c>
      <c r="C1956">
        <v>269</v>
      </c>
    </row>
    <row r="1957" spans="2:3" x14ac:dyDescent="0.3">
      <c r="B1957" t="s">
        <v>253</v>
      </c>
      <c r="C1957">
        <v>9</v>
      </c>
    </row>
    <row r="1958" spans="2:3" x14ac:dyDescent="0.3">
      <c r="B1958" t="s">
        <v>254</v>
      </c>
      <c r="C1958">
        <v>53</v>
      </c>
    </row>
    <row r="1959" spans="2:3" x14ac:dyDescent="0.3">
      <c r="B1959" t="s">
        <v>255</v>
      </c>
      <c r="C1959">
        <v>209</v>
      </c>
    </row>
    <row r="1960" spans="2:3" x14ac:dyDescent="0.3">
      <c r="B1960" t="s">
        <v>256</v>
      </c>
      <c r="C1960">
        <v>231</v>
      </c>
    </row>
    <row r="1961" spans="2:3" x14ac:dyDescent="0.3">
      <c r="B1961" t="s">
        <v>257</v>
      </c>
      <c r="C1961">
        <v>229</v>
      </c>
    </row>
    <row r="1962" spans="2:3" x14ac:dyDescent="0.3">
      <c r="B1962" t="s">
        <v>258</v>
      </c>
      <c r="C1962">
        <v>29</v>
      </c>
    </row>
    <row r="1963" spans="2:3" x14ac:dyDescent="0.3">
      <c r="B1963" t="s">
        <v>259</v>
      </c>
      <c r="C1963">
        <v>1</v>
      </c>
    </row>
    <row r="1964" spans="2:3" x14ac:dyDescent="0.3">
      <c r="B1964" t="s">
        <v>260</v>
      </c>
      <c r="C1964">
        <v>2</v>
      </c>
    </row>
    <row r="1965" spans="2:3" x14ac:dyDescent="0.3">
      <c r="B1965" t="s">
        <v>261</v>
      </c>
      <c r="C1965">
        <v>58</v>
      </c>
    </row>
    <row r="1966" spans="2:3" x14ac:dyDescent="0.3">
      <c r="B1966" t="s">
        <v>262</v>
      </c>
      <c r="C1966">
        <v>63</v>
      </c>
    </row>
    <row r="1967" spans="2:3" x14ac:dyDescent="0.3">
      <c r="B1967" t="s">
        <v>263</v>
      </c>
      <c r="C1967">
        <v>36</v>
      </c>
    </row>
    <row r="1968" spans="2:3" x14ac:dyDescent="0.3">
      <c r="B1968" t="s">
        <v>264</v>
      </c>
      <c r="C1968">
        <v>421</v>
      </c>
    </row>
    <row r="1969" spans="2:3" x14ac:dyDescent="0.3">
      <c r="B1969" t="s">
        <v>229</v>
      </c>
      <c r="C1969">
        <v>4</v>
      </c>
    </row>
    <row r="1970" spans="2:3" x14ac:dyDescent="0.3">
      <c r="B1970" t="s">
        <v>206</v>
      </c>
      <c r="C1970">
        <v>42</v>
      </c>
    </row>
    <row r="1971" spans="2:3" x14ac:dyDescent="0.3">
      <c r="B1971" t="s">
        <v>167</v>
      </c>
      <c r="C1971">
        <v>5</v>
      </c>
    </row>
    <row r="1972" spans="2:3" x14ac:dyDescent="0.3">
      <c r="B1972" t="s">
        <v>207</v>
      </c>
      <c r="C1972">
        <v>5</v>
      </c>
    </row>
    <row r="1973" spans="2:3" x14ac:dyDescent="0.3">
      <c r="B1973" t="s">
        <v>394</v>
      </c>
      <c r="C1973">
        <v>1</v>
      </c>
    </row>
    <row r="1974" spans="2:3" x14ac:dyDescent="0.3">
      <c r="B1974" t="s">
        <v>208</v>
      </c>
      <c r="C1974">
        <v>2</v>
      </c>
    </row>
    <row r="1975" spans="2:3" x14ac:dyDescent="0.3">
      <c r="B1975" t="s">
        <v>402</v>
      </c>
      <c r="C1975">
        <v>1644</v>
      </c>
    </row>
    <row r="1976" spans="2:3" x14ac:dyDescent="0.3">
      <c r="B1976" t="s">
        <v>403</v>
      </c>
      <c r="C1976">
        <v>68</v>
      </c>
    </row>
    <row r="1977" spans="2:3" x14ac:dyDescent="0.3">
      <c r="B1977" t="s">
        <v>404</v>
      </c>
      <c r="C1977">
        <v>62</v>
      </c>
    </row>
    <row r="1978" spans="2:3" x14ac:dyDescent="0.3">
      <c r="B1978" t="s">
        <v>407</v>
      </c>
      <c r="C1978">
        <v>2</v>
      </c>
    </row>
    <row r="1979" spans="2:3" x14ac:dyDescent="0.3">
      <c r="B1979" t="s">
        <v>267</v>
      </c>
      <c r="C1979">
        <v>13</v>
      </c>
    </row>
    <row r="1980" spans="2:3" x14ac:dyDescent="0.3">
      <c r="B1980" t="s">
        <v>408</v>
      </c>
      <c r="C1980">
        <v>141</v>
      </c>
    </row>
    <row r="1981" spans="2:3" x14ac:dyDescent="0.3">
      <c r="B1981" t="s">
        <v>409</v>
      </c>
      <c r="C1981">
        <v>22</v>
      </c>
    </row>
    <row r="1982" spans="2:3" x14ac:dyDescent="0.3">
      <c r="B1982" t="s">
        <v>410</v>
      </c>
      <c r="C1982">
        <v>29</v>
      </c>
    </row>
    <row r="1983" spans="2:3" x14ac:dyDescent="0.3">
      <c r="B1983" t="s">
        <v>634</v>
      </c>
      <c r="C1983">
        <v>3</v>
      </c>
    </row>
    <row r="1984" spans="2:3" x14ac:dyDescent="0.3">
      <c r="B1984" t="s">
        <v>549</v>
      </c>
      <c r="C1984">
        <v>1</v>
      </c>
    </row>
    <row r="1985" spans="2:3" x14ac:dyDescent="0.3">
      <c r="B1985" t="s">
        <v>168</v>
      </c>
      <c r="C1985">
        <v>22</v>
      </c>
    </row>
    <row r="1986" spans="2:3" x14ac:dyDescent="0.3">
      <c r="B1986" t="s">
        <v>211</v>
      </c>
      <c r="C1986">
        <v>41</v>
      </c>
    </row>
    <row r="1987" spans="2:3" x14ac:dyDescent="0.3">
      <c r="B1987" t="s">
        <v>169</v>
      </c>
      <c r="C1987">
        <v>19</v>
      </c>
    </row>
    <row r="1988" spans="2:3" x14ac:dyDescent="0.3">
      <c r="B1988" t="s">
        <v>170</v>
      </c>
      <c r="C1988">
        <v>5</v>
      </c>
    </row>
    <row r="1989" spans="2:3" x14ac:dyDescent="0.3">
      <c r="B1989" t="s">
        <v>171</v>
      </c>
      <c r="C1989">
        <v>3</v>
      </c>
    </row>
    <row r="1990" spans="2:3" x14ac:dyDescent="0.3">
      <c r="B1990" t="s">
        <v>173</v>
      </c>
      <c r="C1990">
        <v>1</v>
      </c>
    </row>
    <row r="1991" spans="2:3" x14ac:dyDescent="0.3">
      <c r="B1991" t="s">
        <v>272</v>
      </c>
      <c r="C1991">
        <v>13</v>
      </c>
    </row>
    <row r="1992" spans="2:3" x14ac:dyDescent="0.3">
      <c r="B1992" t="s">
        <v>273</v>
      </c>
      <c r="C1992">
        <v>4</v>
      </c>
    </row>
    <row r="1993" spans="2:3" x14ac:dyDescent="0.3">
      <c r="B1993" t="s">
        <v>212</v>
      </c>
      <c r="C1993">
        <v>264</v>
      </c>
    </row>
    <row r="1994" spans="2:3" x14ac:dyDescent="0.3">
      <c r="B1994" t="s">
        <v>274</v>
      </c>
      <c r="C1994">
        <v>15</v>
      </c>
    </row>
    <row r="1995" spans="2:3" x14ac:dyDescent="0.3">
      <c r="B1995" t="s">
        <v>275</v>
      </c>
      <c r="C1995">
        <v>6</v>
      </c>
    </row>
    <row r="1996" spans="2:3" x14ac:dyDescent="0.3">
      <c r="B1996" t="s">
        <v>276</v>
      </c>
      <c r="C1996">
        <v>4</v>
      </c>
    </row>
    <row r="1997" spans="2:3" x14ac:dyDescent="0.3">
      <c r="B1997" t="s">
        <v>277</v>
      </c>
      <c r="C1997">
        <v>1</v>
      </c>
    </row>
    <row r="1998" spans="2:3" x14ac:dyDescent="0.3">
      <c r="B1998" t="s">
        <v>278</v>
      </c>
      <c r="C1998">
        <v>13</v>
      </c>
    </row>
    <row r="1999" spans="2:3" x14ac:dyDescent="0.3">
      <c r="B1999" t="s">
        <v>279</v>
      </c>
      <c r="C1999">
        <v>3</v>
      </c>
    </row>
    <row r="2000" spans="2:3" x14ac:dyDescent="0.3">
      <c r="B2000" t="s">
        <v>415</v>
      </c>
      <c r="C2000">
        <v>2</v>
      </c>
    </row>
    <row r="2001" spans="2:3" x14ac:dyDescent="0.3">
      <c r="B2001" t="s">
        <v>416</v>
      </c>
      <c r="C2001">
        <v>17</v>
      </c>
    </row>
    <row r="2002" spans="2:3" x14ac:dyDescent="0.3">
      <c r="B2002" t="s">
        <v>280</v>
      </c>
      <c r="C2002">
        <v>15</v>
      </c>
    </row>
    <row r="2003" spans="2:3" x14ac:dyDescent="0.3">
      <c r="B2003" t="s">
        <v>282</v>
      </c>
      <c r="C2003">
        <v>43</v>
      </c>
    </row>
    <row r="2004" spans="2:3" x14ac:dyDescent="0.3">
      <c r="B2004" t="s">
        <v>283</v>
      </c>
      <c r="C2004">
        <v>4</v>
      </c>
    </row>
    <row r="2005" spans="2:3" x14ac:dyDescent="0.3">
      <c r="B2005" t="s">
        <v>214</v>
      </c>
      <c r="C2005">
        <v>11</v>
      </c>
    </row>
    <row r="2006" spans="2:3" x14ac:dyDescent="0.3">
      <c r="B2006" t="s">
        <v>284</v>
      </c>
      <c r="C2006">
        <v>9</v>
      </c>
    </row>
    <row r="2007" spans="2:3" x14ac:dyDescent="0.3">
      <c r="B2007" t="s">
        <v>635</v>
      </c>
      <c r="C2007">
        <v>1</v>
      </c>
    </row>
    <row r="2008" spans="2:3" x14ac:dyDescent="0.3">
      <c r="B2008" t="s">
        <v>417</v>
      </c>
      <c r="C2008">
        <v>2</v>
      </c>
    </row>
    <row r="2009" spans="2:3" x14ac:dyDescent="0.3">
      <c r="B2009" t="s">
        <v>418</v>
      </c>
      <c r="C2009">
        <v>44</v>
      </c>
    </row>
    <row r="2010" spans="2:3" x14ac:dyDescent="0.3">
      <c r="B2010" t="s">
        <v>215</v>
      </c>
      <c r="C2010">
        <v>19</v>
      </c>
    </row>
    <row r="2011" spans="2:3" x14ac:dyDescent="0.3">
      <c r="B2011" t="s">
        <v>285</v>
      </c>
      <c r="C2011">
        <v>28</v>
      </c>
    </row>
    <row r="2012" spans="2:3" x14ac:dyDescent="0.3">
      <c r="B2012" t="s">
        <v>216</v>
      </c>
      <c r="C2012">
        <v>7</v>
      </c>
    </row>
    <row r="2013" spans="2:3" x14ac:dyDescent="0.3">
      <c r="B2013" t="s">
        <v>217</v>
      </c>
      <c r="C2013">
        <v>32</v>
      </c>
    </row>
    <row r="2014" spans="2:3" x14ac:dyDescent="0.3">
      <c r="B2014" t="s">
        <v>218</v>
      </c>
      <c r="C2014">
        <v>1</v>
      </c>
    </row>
    <row r="2015" spans="2:3" x14ac:dyDescent="0.3">
      <c r="B2015" t="s">
        <v>589</v>
      </c>
      <c r="C2015">
        <v>2</v>
      </c>
    </row>
    <row r="2016" spans="2:3" x14ac:dyDescent="0.3">
      <c r="B2016" t="s">
        <v>422</v>
      </c>
      <c r="C2016">
        <v>2</v>
      </c>
    </row>
    <row r="2017" spans="2:3" x14ac:dyDescent="0.3">
      <c r="B2017" t="s">
        <v>175</v>
      </c>
      <c r="C2017">
        <v>55</v>
      </c>
    </row>
    <row r="2018" spans="2:3" x14ac:dyDescent="0.3">
      <c r="B2018" t="s">
        <v>176</v>
      </c>
      <c r="C2018">
        <v>5</v>
      </c>
    </row>
    <row r="2019" spans="2:3" x14ac:dyDescent="0.3">
      <c r="B2019" t="s">
        <v>424</v>
      </c>
      <c r="C2019">
        <v>18</v>
      </c>
    </row>
    <row r="2020" spans="2:3" x14ac:dyDescent="0.3">
      <c r="B2020" t="s">
        <v>286</v>
      </c>
      <c r="C2020">
        <v>21</v>
      </c>
    </row>
    <row r="2021" spans="2:3" x14ac:dyDescent="0.3">
      <c r="B2021" t="s">
        <v>287</v>
      </c>
      <c r="C2021">
        <v>16</v>
      </c>
    </row>
    <row r="2022" spans="2:3" x14ac:dyDescent="0.3">
      <c r="B2022" t="s">
        <v>289</v>
      </c>
      <c r="C2022">
        <v>14</v>
      </c>
    </row>
    <row r="2023" spans="2:3" x14ac:dyDescent="0.3">
      <c r="B2023" t="s">
        <v>290</v>
      </c>
      <c r="C2023">
        <v>15</v>
      </c>
    </row>
    <row r="2024" spans="2:3" x14ac:dyDescent="0.3">
      <c r="B2024" t="s">
        <v>291</v>
      </c>
      <c r="C2024">
        <v>5</v>
      </c>
    </row>
    <row r="2025" spans="2:3" x14ac:dyDescent="0.3">
      <c r="B2025" t="s">
        <v>427</v>
      </c>
      <c r="C2025">
        <v>4</v>
      </c>
    </row>
    <row r="2026" spans="2:3" x14ac:dyDescent="0.3">
      <c r="B2026" t="s">
        <v>292</v>
      </c>
      <c r="C2026">
        <v>145</v>
      </c>
    </row>
    <row r="2027" spans="2:3" x14ac:dyDescent="0.3">
      <c r="B2027" t="s">
        <v>219</v>
      </c>
      <c r="C2027">
        <v>452</v>
      </c>
    </row>
    <row r="2028" spans="2:3" x14ac:dyDescent="0.3">
      <c r="B2028" t="s">
        <v>430</v>
      </c>
      <c r="C2028">
        <v>25</v>
      </c>
    </row>
    <row r="2029" spans="2:3" x14ac:dyDescent="0.3">
      <c r="B2029" t="s">
        <v>293</v>
      </c>
      <c r="C2029">
        <v>2</v>
      </c>
    </row>
    <row r="2030" spans="2:3" x14ac:dyDescent="0.3">
      <c r="B2030" t="s">
        <v>431</v>
      </c>
      <c r="C2030">
        <v>22</v>
      </c>
    </row>
    <row r="2031" spans="2:3" x14ac:dyDescent="0.3">
      <c r="B2031" t="s">
        <v>432</v>
      </c>
      <c r="C2031">
        <v>16</v>
      </c>
    </row>
    <row r="2032" spans="2:3" x14ac:dyDescent="0.3">
      <c r="B2032" t="s">
        <v>433</v>
      </c>
      <c r="C2032">
        <v>26</v>
      </c>
    </row>
    <row r="2033" spans="2:3" x14ac:dyDescent="0.3">
      <c r="B2033" t="s">
        <v>435</v>
      </c>
      <c r="C2033">
        <v>1</v>
      </c>
    </row>
    <row r="2034" spans="2:3" x14ac:dyDescent="0.3">
      <c r="B2034" t="s">
        <v>436</v>
      </c>
      <c r="C2034">
        <v>94</v>
      </c>
    </row>
    <row r="2035" spans="2:3" x14ac:dyDescent="0.3">
      <c r="B2035" t="s">
        <v>177</v>
      </c>
      <c r="C2035">
        <v>545</v>
      </c>
    </row>
    <row r="2036" spans="2:3" x14ac:dyDescent="0.3">
      <c r="B2036" t="s">
        <v>294</v>
      </c>
      <c r="C2036">
        <v>6</v>
      </c>
    </row>
    <row r="2037" spans="2:3" x14ac:dyDescent="0.3">
      <c r="B2037" t="s">
        <v>590</v>
      </c>
      <c r="C2037">
        <v>4</v>
      </c>
    </row>
    <row r="2038" spans="2:3" x14ac:dyDescent="0.3">
      <c r="B2038" t="s">
        <v>591</v>
      </c>
      <c r="C2038">
        <v>2</v>
      </c>
    </row>
    <row r="2039" spans="2:3" x14ac:dyDescent="0.3">
      <c r="B2039" t="s">
        <v>295</v>
      </c>
      <c r="C2039">
        <v>758</v>
      </c>
    </row>
    <row r="2040" spans="2:3" x14ac:dyDescent="0.3">
      <c r="B2040" t="s">
        <v>296</v>
      </c>
      <c r="C2040">
        <v>4</v>
      </c>
    </row>
    <row r="2041" spans="2:3" x14ac:dyDescent="0.3">
      <c r="B2041" t="s">
        <v>297</v>
      </c>
      <c r="C2041">
        <v>23</v>
      </c>
    </row>
    <row r="2042" spans="2:3" x14ac:dyDescent="0.3">
      <c r="B2042" t="s">
        <v>636</v>
      </c>
      <c r="C2042">
        <v>1</v>
      </c>
    </row>
    <row r="2043" spans="2:3" x14ac:dyDescent="0.3">
      <c r="B2043" t="s">
        <v>299</v>
      </c>
      <c r="C2043">
        <v>4</v>
      </c>
    </row>
    <row r="2044" spans="2:3" x14ac:dyDescent="0.3">
      <c r="B2044" t="s">
        <v>221</v>
      </c>
      <c r="C2044">
        <v>735</v>
      </c>
    </row>
    <row r="2045" spans="2:3" x14ac:dyDescent="0.3">
      <c r="B2045" t="s">
        <v>448</v>
      </c>
      <c r="C2045">
        <v>26</v>
      </c>
    </row>
    <row r="2046" spans="2:3" x14ac:dyDescent="0.3">
      <c r="B2046" t="s">
        <v>450</v>
      </c>
      <c r="C2046">
        <v>53</v>
      </c>
    </row>
    <row r="2047" spans="2:3" x14ac:dyDescent="0.3">
      <c r="B2047" t="s">
        <v>300</v>
      </c>
      <c r="C2047">
        <v>17</v>
      </c>
    </row>
    <row r="2048" spans="2:3" x14ac:dyDescent="0.3">
      <c r="B2048" t="s">
        <v>301</v>
      </c>
      <c r="C2048">
        <v>27</v>
      </c>
    </row>
    <row r="2049" spans="2:3" x14ac:dyDescent="0.3">
      <c r="B2049" t="s">
        <v>451</v>
      </c>
      <c r="C2049">
        <v>78</v>
      </c>
    </row>
    <row r="2050" spans="2:3" x14ac:dyDescent="0.3">
      <c r="B2050" t="s">
        <v>452</v>
      </c>
      <c r="C2050">
        <v>1</v>
      </c>
    </row>
    <row r="2051" spans="2:3" x14ac:dyDescent="0.3">
      <c r="B2051" t="s">
        <v>453</v>
      </c>
      <c r="C2051">
        <v>3</v>
      </c>
    </row>
    <row r="2052" spans="2:3" x14ac:dyDescent="0.3">
      <c r="B2052" t="s">
        <v>454</v>
      </c>
      <c r="C2052">
        <v>363</v>
      </c>
    </row>
    <row r="2053" spans="2:3" x14ac:dyDescent="0.3">
      <c r="B2053" t="s">
        <v>302</v>
      </c>
      <c r="C2053">
        <v>12</v>
      </c>
    </row>
    <row r="2054" spans="2:3" x14ac:dyDescent="0.3">
      <c r="B2054" t="s">
        <v>303</v>
      </c>
      <c r="C2054">
        <v>16</v>
      </c>
    </row>
    <row r="2055" spans="2:3" x14ac:dyDescent="0.3">
      <c r="B2055" t="s">
        <v>178</v>
      </c>
      <c r="C2055">
        <v>173144</v>
      </c>
    </row>
    <row r="2056" spans="2:3" x14ac:dyDescent="0.3">
      <c r="B2056" t="s">
        <v>179</v>
      </c>
      <c r="C2056">
        <v>244879</v>
      </c>
    </row>
    <row r="2057" spans="2:3" x14ac:dyDescent="0.3">
      <c r="B2057" t="s">
        <v>180</v>
      </c>
      <c r="C2057">
        <v>459</v>
      </c>
    </row>
    <row r="2058" spans="2:3" x14ac:dyDescent="0.3">
      <c r="B2058" t="s">
        <v>305</v>
      </c>
      <c r="C2058">
        <v>126</v>
      </c>
    </row>
    <row r="2059" spans="2:3" x14ac:dyDescent="0.3">
      <c r="B2059" t="s">
        <v>306</v>
      </c>
      <c r="C2059">
        <v>49</v>
      </c>
    </row>
    <row r="2060" spans="2:3" x14ac:dyDescent="0.3">
      <c r="B2060" t="s">
        <v>222</v>
      </c>
      <c r="C2060">
        <v>92</v>
      </c>
    </row>
    <row r="2061" spans="2:3" x14ac:dyDescent="0.3">
      <c r="B2061" t="s">
        <v>307</v>
      </c>
      <c r="C2061">
        <v>33</v>
      </c>
    </row>
    <row r="2062" spans="2:3" x14ac:dyDescent="0.3">
      <c r="B2062" t="s">
        <v>223</v>
      </c>
      <c r="C2062">
        <v>314</v>
      </c>
    </row>
    <row r="2063" spans="2:3" x14ac:dyDescent="0.3">
      <c r="B2063" t="s">
        <v>224</v>
      </c>
      <c r="C2063">
        <v>50</v>
      </c>
    </row>
    <row r="2064" spans="2:3" x14ac:dyDescent="0.3">
      <c r="B2064" t="s">
        <v>308</v>
      </c>
      <c r="C2064">
        <v>35</v>
      </c>
    </row>
    <row r="2065" spans="2:3" x14ac:dyDescent="0.3">
      <c r="B2065" t="s">
        <v>181</v>
      </c>
      <c r="C2065">
        <v>76</v>
      </c>
    </row>
    <row r="2066" spans="2:3" x14ac:dyDescent="0.3">
      <c r="B2066" t="s">
        <v>182</v>
      </c>
      <c r="C2066">
        <v>90</v>
      </c>
    </row>
    <row r="2067" spans="2:3" x14ac:dyDescent="0.3">
      <c r="B2067" t="s">
        <v>309</v>
      </c>
      <c r="C2067">
        <v>43</v>
      </c>
    </row>
    <row r="2068" spans="2:3" x14ac:dyDescent="0.3">
      <c r="B2068" t="s">
        <v>310</v>
      </c>
      <c r="C2068">
        <v>591</v>
      </c>
    </row>
    <row r="2069" spans="2:3" x14ac:dyDescent="0.3">
      <c r="B2069" t="s">
        <v>311</v>
      </c>
      <c r="C2069">
        <v>443</v>
      </c>
    </row>
    <row r="2070" spans="2:3" x14ac:dyDescent="0.3">
      <c r="B2070" t="s">
        <v>312</v>
      </c>
      <c r="C2070">
        <v>62</v>
      </c>
    </row>
    <row r="2071" spans="2:3" x14ac:dyDescent="0.3">
      <c r="B2071" t="s">
        <v>313</v>
      </c>
      <c r="C2071">
        <v>204</v>
      </c>
    </row>
    <row r="2072" spans="2:3" x14ac:dyDescent="0.3">
      <c r="B2072" t="s">
        <v>183</v>
      </c>
      <c r="C2072">
        <v>3728</v>
      </c>
    </row>
    <row r="2073" spans="2:3" x14ac:dyDescent="0.3">
      <c r="B2073" t="s">
        <v>314</v>
      </c>
      <c r="C2073">
        <v>564</v>
      </c>
    </row>
    <row r="2074" spans="2:3" x14ac:dyDescent="0.3">
      <c r="B2074" t="s">
        <v>315</v>
      </c>
      <c r="C2074">
        <v>214</v>
      </c>
    </row>
    <row r="2075" spans="2:3" x14ac:dyDescent="0.3">
      <c r="B2075" t="s">
        <v>316</v>
      </c>
      <c r="C2075">
        <v>42</v>
      </c>
    </row>
    <row r="2076" spans="2:3" x14ac:dyDescent="0.3">
      <c r="B2076" t="s">
        <v>317</v>
      </c>
      <c r="C2076">
        <v>103</v>
      </c>
    </row>
    <row r="2077" spans="2:3" x14ac:dyDescent="0.3">
      <c r="B2077" t="s">
        <v>318</v>
      </c>
      <c r="C2077">
        <v>632</v>
      </c>
    </row>
    <row r="2078" spans="2:3" x14ac:dyDescent="0.3">
      <c r="B2078" t="s">
        <v>319</v>
      </c>
      <c r="C2078">
        <v>981</v>
      </c>
    </row>
    <row r="2079" spans="2:3" x14ac:dyDescent="0.3">
      <c r="B2079" t="s">
        <v>637</v>
      </c>
      <c r="C2079">
        <v>1</v>
      </c>
    </row>
    <row r="2080" spans="2:3" x14ac:dyDescent="0.3">
      <c r="B2080" t="s">
        <v>321</v>
      </c>
      <c r="C2080">
        <v>523</v>
      </c>
    </row>
    <row r="2081" spans="2:3" x14ac:dyDescent="0.3">
      <c r="B2081" t="s">
        <v>322</v>
      </c>
      <c r="C2081">
        <v>1569</v>
      </c>
    </row>
    <row r="2082" spans="2:3" x14ac:dyDescent="0.3">
      <c r="B2082" t="s">
        <v>557</v>
      </c>
      <c r="C2082">
        <v>1</v>
      </c>
    </row>
    <row r="2083" spans="2:3" x14ac:dyDescent="0.3">
      <c r="B2083" t="s">
        <v>458</v>
      </c>
      <c r="C2083">
        <v>604</v>
      </c>
    </row>
    <row r="2084" spans="2:3" x14ac:dyDescent="0.3">
      <c r="B2084" t="s">
        <v>324</v>
      </c>
      <c r="C2084">
        <v>2848</v>
      </c>
    </row>
    <row r="2085" spans="2:3" x14ac:dyDescent="0.3">
      <c r="B2085" t="s">
        <v>460</v>
      </c>
      <c r="C2085">
        <v>1541</v>
      </c>
    </row>
    <row r="2086" spans="2:3" x14ac:dyDescent="0.3">
      <c r="B2086" t="s">
        <v>558</v>
      </c>
      <c r="C2086">
        <v>6</v>
      </c>
    </row>
    <row r="2087" spans="2:3" x14ac:dyDescent="0.3">
      <c r="B2087" t="s">
        <v>594</v>
      </c>
      <c r="C2087">
        <v>13</v>
      </c>
    </row>
    <row r="2088" spans="2:3" x14ac:dyDescent="0.3">
      <c r="B2088" t="s">
        <v>326</v>
      </c>
      <c r="C2088">
        <v>1</v>
      </c>
    </row>
    <row r="2089" spans="2:3" x14ac:dyDescent="0.3">
      <c r="B2089" t="s">
        <v>638</v>
      </c>
      <c r="C2089">
        <v>1</v>
      </c>
    </row>
    <row r="2090" spans="2:3" x14ac:dyDescent="0.3">
      <c r="B2090" t="s">
        <v>622</v>
      </c>
      <c r="C2090">
        <v>14</v>
      </c>
    </row>
    <row r="2091" spans="2:3" x14ac:dyDescent="0.3">
      <c r="B2091" t="s">
        <v>464</v>
      </c>
      <c r="C2091">
        <v>6</v>
      </c>
    </row>
    <row r="2092" spans="2:3" x14ac:dyDescent="0.3">
      <c r="B2092" t="s">
        <v>559</v>
      </c>
      <c r="C2092">
        <v>27</v>
      </c>
    </row>
    <row r="2093" spans="2:3" x14ac:dyDescent="0.3">
      <c r="B2093" t="s">
        <v>327</v>
      </c>
      <c r="C2093">
        <v>9</v>
      </c>
    </row>
    <row r="2094" spans="2:3" x14ac:dyDescent="0.3">
      <c r="B2094" t="s">
        <v>225</v>
      </c>
      <c r="C2094">
        <v>475</v>
      </c>
    </row>
    <row r="2095" spans="2:3" x14ac:dyDescent="0.3">
      <c r="B2095" t="s">
        <v>468</v>
      </c>
      <c r="C2095">
        <v>203</v>
      </c>
    </row>
    <row r="2096" spans="2:3" x14ac:dyDescent="0.3">
      <c r="B2096" t="s">
        <v>597</v>
      </c>
      <c r="C2096">
        <v>14</v>
      </c>
    </row>
    <row r="2097" spans="2:3" x14ac:dyDescent="0.3">
      <c r="B2097" t="s">
        <v>329</v>
      </c>
      <c r="C2097">
        <v>3985</v>
      </c>
    </row>
    <row r="2098" spans="2:3" x14ac:dyDescent="0.3">
      <c r="B2098" t="s">
        <v>184</v>
      </c>
      <c r="C2098">
        <v>147</v>
      </c>
    </row>
    <row r="2099" spans="2:3" x14ac:dyDescent="0.3">
      <c r="B2099" t="s">
        <v>330</v>
      </c>
      <c r="C2099">
        <v>7171</v>
      </c>
    </row>
    <row r="2100" spans="2:3" x14ac:dyDescent="0.3">
      <c r="B2100" t="s">
        <v>331</v>
      </c>
      <c r="C2100">
        <v>6</v>
      </c>
    </row>
    <row r="2101" spans="2:3" x14ac:dyDescent="0.3">
      <c r="B2101" t="s">
        <v>332</v>
      </c>
      <c r="C2101">
        <v>9</v>
      </c>
    </row>
    <row r="2102" spans="2:3" x14ac:dyDescent="0.3">
      <c r="B2102" t="s">
        <v>598</v>
      </c>
      <c r="C2102">
        <v>9</v>
      </c>
    </row>
    <row r="2103" spans="2:3" x14ac:dyDescent="0.3">
      <c r="B2103" t="s">
        <v>333</v>
      </c>
      <c r="C2103">
        <v>1326</v>
      </c>
    </row>
    <row r="2104" spans="2:3" x14ac:dyDescent="0.3">
      <c r="B2104" t="s">
        <v>561</v>
      </c>
      <c r="C2104">
        <v>1</v>
      </c>
    </row>
    <row r="2105" spans="2:3" x14ac:dyDescent="0.3">
      <c r="B2105" t="s">
        <v>563</v>
      </c>
      <c r="C2105">
        <v>1</v>
      </c>
    </row>
    <row r="2106" spans="2:3" x14ac:dyDescent="0.3">
      <c r="B2106" t="s">
        <v>335</v>
      </c>
      <c r="C2106">
        <v>2228</v>
      </c>
    </row>
    <row r="2107" spans="2:3" x14ac:dyDescent="0.3">
      <c r="B2107" t="s">
        <v>599</v>
      </c>
      <c r="C2107">
        <v>21</v>
      </c>
    </row>
    <row r="2108" spans="2:3" x14ac:dyDescent="0.3">
      <c r="B2108" t="s">
        <v>339</v>
      </c>
      <c r="C2108">
        <v>736</v>
      </c>
    </row>
    <row r="2109" spans="2:3" x14ac:dyDescent="0.3">
      <c r="B2109" t="s">
        <v>341</v>
      </c>
      <c r="C2109">
        <v>659</v>
      </c>
    </row>
    <row r="2110" spans="2:3" x14ac:dyDescent="0.3">
      <c r="B2110" t="s">
        <v>470</v>
      </c>
      <c r="C2110">
        <v>211</v>
      </c>
    </row>
    <row r="2111" spans="2:3" x14ac:dyDescent="0.3">
      <c r="B2111" t="s">
        <v>564</v>
      </c>
      <c r="C2111">
        <v>4</v>
      </c>
    </row>
    <row r="2112" spans="2:3" x14ac:dyDescent="0.3">
      <c r="B2112" t="s">
        <v>565</v>
      </c>
      <c r="C2112">
        <v>31</v>
      </c>
    </row>
    <row r="2113" spans="2:3" x14ac:dyDescent="0.3">
      <c r="B2113" t="s">
        <v>471</v>
      </c>
      <c r="C2113">
        <v>490</v>
      </c>
    </row>
    <row r="2114" spans="2:3" x14ac:dyDescent="0.3">
      <c r="B2114" t="s">
        <v>566</v>
      </c>
      <c r="C2114">
        <v>10</v>
      </c>
    </row>
    <row r="2115" spans="2:3" x14ac:dyDescent="0.3">
      <c r="B2115" t="s">
        <v>472</v>
      </c>
      <c r="C2115">
        <v>77</v>
      </c>
    </row>
    <row r="2116" spans="2:3" x14ac:dyDescent="0.3">
      <c r="B2116" t="s">
        <v>567</v>
      </c>
      <c r="C2116">
        <v>28</v>
      </c>
    </row>
    <row r="2117" spans="2:3" x14ac:dyDescent="0.3">
      <c r="B2117" t="s">
        <v>600</v>
      </c>
      <c r="C2117">
        <v>42</v>
      </c>
    </row>
    <row r="2118" spans="2:3" x14ac:dyDescent="0.3">
      <c r="B2118" t="s">
        <v>568</v>
      </c>
      <c r="C2118">
        <v>126</v>
      </c>
    </row>
    <row r="2119" spans="2:3" x14ac:dyDescent="0.3">
      <c r="B2119" t="s">
        <v>569</v>
      </c>
      <c r="C2119">
        <v>51</v>
      </c>
    </row>
    <row r="2120" spans="2:3" x14ac:dyDescent="0.3">
      <c r="B2120" t="s">
        <v>473</v>
      </c>
      <c r="C2120">
        <v>124</v>
      </c>
    </row>
    <row r="2121" spans="2:3" x14ac:dyDescent="0.3">
      <c r="B2121" t="s">
        <v>570</v>
      </c>
      <c r="C2121">
        <v>13</v>
      </c>
    </row>
    <row r="2122" spans="2:3" x14ac:dyDescent="0.3">
      <c r="B2122" t="s">
        <v>571</v>
      </c>
      <c r="C2122">
        <v>34</v>
      </c>
    </row>
    <row r="2123" spans="2:3" x14ac:dyDescent="0.3">
      <c r="B2123" t="s">
        <v>349</v>
      </c>
      <c r="C2123">
        <v>1</v>
      </c>
    </row>
    <row r="2124" spans="2:3" x14ac:dyDescent="0.3">
      <c r="B2124" t="s">
        <v>476</v>
      </c>
      <c r="C2124">
        <v>2698</v>
      </c>
    </row>
    <row r="2125" spans="2:3" x14ac:dyDescent="0.3">
      <c r="B2125" t="s">
        <v>478</v>
      </c>
      <c r="C2125">
        <v>2331</v>
      </c>
    </row>
    <row r="2126" spans="2:3" x14ac:dyDescent="0.3">
      <c r="B2126" t="s">
        <v>479</v>
      </c>
      <c r="C2126">
        <v>515</v>
      </c>
    </row>
    <row r="2127" spans="2:3" x14ac:dyDescent="0.3">
      <c r="B2127" t="s">
        <v>573</v>
      </c>
      <c r="C2127">
        <v>17</v>
      </c>
    </row>
    <row r="2128" spans="2:3" x14ac:dyDescent="0.3">
      <c r="B2128" t="s">
        <v>480</v>
      </c>
      <c r="C2128">
        <v>435</v>
      </c>
    </row>
    <row r="2129" spans="2:3" x14ac:dyDescent="0.3">
      <c r="B2129" t="s">
        <v>481</v>
      </c>
      <c r="C2129">
        <v>19</v>
      </c>
    </row>
    <row r="2130" spans="2:3" x14ac:dyDescent="0.3">
      <c r="B2130" t="s">
        <v>482</v>
      </c>
      <c r="C2130">
        <v>363</v>
      </c>
    </row>
    <row r="2131" spans="2:3" x14ac:dyDescent="0.3">
      <c r="B2131" t="s">
        <v>485</v>
      </c>
      <c r="C2131">
        <v>248</v>
      </c>
    </row>
    <row r="2132" spans="2:3" x14ac:dyDescent="0.3">
      <c r="B2132" t="s">
        <v>486</v>
      </c>
      <c r="C2132">
        <v>10</v>
      </c>
    </row>
    <row r="2133" spans="2:3" x14ac:dyDescent="0.3">
      <c r="B2133" t="s">
        <v>491</v>
      </c>
      <c r="C2133">
        <v>45</v>
      </c>
    </row>
    <row r="2134" spans="2:3" x14ac:dyDescent="0.3">
      <c r="B2134" t="s">
        <v>492</v>
      </c>
      <c r="C2134">
        <v>5</v>
      </c>
    </row>
    <row r="2135" spans="2:3" x14ac:dyDescent="0.3">
      <c r="B2135" t="s">
        <v>493</v>
      </c>
      <c r="C2135">
        <v>1</v>
      </c>
    </row>
    <row r="2136" spans="2:3" x14ac:dyDescent="0.3">
      <c r="B2136" t="s">
        <v>494</v>
      </c>
      <c r="C2136">
        <v>4</v>
      </c>
    </row>
    <row r="2137" spans="2:3" x14ac:dyDescent="0.3">
      <c r="B2137" t="s">
        <v>495</v>
      </c>
      <c r="C2137">
        <v>148</v>
      </c>
    </row>
    <row r="2138" spans="2:3" x14ac:dyDescent="0.3">
      <c r="B2138" t="s">
        <v>496</v>
      </c>
      <c r="C2138">
        <v>1</v>
      </c>
    </row>
    <row r="2139" spans="2:3" x14ac:dyDescent="0.3">
      <c r="B2139" t="s">
        <v>497</v>
      </c>
      <c r="C2139">
        <v>552</v>
      </c>
    </row>
    <row r="2140" spans="2:3" x14ac:dyDescent="0.3">
      <c r="B2140" t="s">
        <v>498</v>
      </c>
      <c r="C2140">
        <v>19</v>
      </c>
    </row>
    <row r="2141" spans="2:3" x14ac:dyDescent="0.3">
      <c r="B2141" t="s">
        <v>500</v>
      </c>
      <c r="C2141">
        <v>201</v>
      </c>
    </row>
    <row r="2142" spans="2:3" x14ac:dyDescent="0.3">
      <c r="B2142" t="s">
        <v>614</v>
      </c>
      <c r="C2142">
        <v>7</v>
      </c>
    </row>
    <row r="2143" spans="2:3" x14ac:dyDescent="0.3">
      <c r="B2143" t="s">
        <v>502</v>
      </c>
      <c r="C2143">
        <v>200</v>
      </c>
    </row>
    <row r="2144" spans="2:3" x14ac:dyDescent="0.3">
      <c r="B2144" t="s">
        <v>503</v>
      </c>
      <c r="C2144">
        <v>1651</v>
      </c>
    </row>
    <row r="2145" spans="2:3" x14ac:dyDescent="0.3">
      <c r="B2145" t="s">
        <v>504</v>
      </c>
      <c r="C2145">
        <v>91</v>
      </c>
    </row>
    <row r="2146" spans="2:3" x14ac:dyDescent="0.3">
      <c r="B2146" t="s">
        <v>505</v>
      </c>
      <c r="C2146">
        <v>3485</v>
      </c>
    </row>
    <row r="2147" spans="2:3" x14ac:dyDescent="0.3">
      <c r="B2147" t="s">
        <v>506</v>
      </c>
      <c r="C2147">
        <v>8</v>
      </c>
    </row>
    <row r="2148" spans="2:3" x14ac:dyDescent="0.3">
      <c r="B2148" t="s">
        <v>508</v>
      </c>
      <c r="C2148">
        <v>12</v>
      </c>
    </row>
    <row r="2149" spans="2:3" x14ac:dyDescent="0.3">
      <c r="B2149" t="s">
        <v>509</v>
      </c>
      <c r="C2149">
        <v>4</v>
      </c>
    </row>
    <row r="2150" spans="2:3" x14ac:dyDescent="0.3">
      <c r="B2150" t="s">
        <v>514</v>
      </c>
      <c r="C2150">
        <v>92</v>
      </c>
    </row>
    <row r="2151" spans="2:3" x14ac:dyDescent="0.3">
      <c r="B2151" t="s">
        <v>516</v>
      </c>
      <c r="C2151">
        <v>1</v>
      </c>
    </row>
    <row r="2152" spans="2:3" x14ac:dyDescent="0.3">
      <c r="B2152" t="s">
        <v>517</v>
      </c>
      <c r="C2152">
        <v>2</v>
      </c>
    </row>
    <row r="2153" spans="2:3" x14ac:dyDescent="0.3">
      <c r="B2153" t="s">
        <v>518</v>
      </c>
      <c r="C2153">
        <v>1688</v>
      </c>
    </row>
    <row r="2154" spans="2:3" x14ac:dyDescent="0.3">
      <c r="B2154" t="s">
        <v>576</v>
      </c>
      <c r="C2154">
        <v>2</v>
      </c>
    </row>
    <row r="2155" spans="2:3" x14ac:dyDescent="0.3">
      <c r="B2155" t="s">
        <v>520</v>
      </c>
      <c r="C2155">
        <v>6</v>
      </c>
    </row>
    <row r="2156" spans="2:3" x14ac:dyDescent="0.3">
      <c r="B2156" t="s">
        <v>521</v>
      </c>
      <c r="C2156">
        <v>13</v>
      </c>
    </row>
    <row r="2157" spans="2:3" x14ac:dyDescent="0.3">
      <c r="B2157" t="s">
        <v>577</v>
      </c>
      <c r="C2157">
        <v>14</v>
      </c>
    </row>
    <row r="2158" spans="2:3" x14ac:dyDescent="0.3">
      <c r="B2158" t="s">
        <v>522</v>
      </c>
      <c r="C2158">
        <v>1</v>
      </c>
    </row>
    <row r="2159" spans="2:3" x14ac:dyDescent="0.3">
      <c r="B2159" t="s">
        <v>189</v>
      </c>
      <c r="C2159">
        <v>132</v>
      </c>
    </row>
    <row r="2160" spans="2:3" x14ac:dyDescent="0.3">
      <c r="B2160" t="s">
        <v>578</v>
      </c>
      <c r="C2160">
        <v>1</v>
      </c>
    </row>
    <row r="2161" spans="2:3" x14ac:dyDescent="0.3">
      <c r="B2161" t="s">
        <v>524</v>
      </c>
      <c r="C2161">
        <v>14</v>
      </c>
    </row>
    <row r="2162" spans="2:3" x14ac:dyDescent="0.3">
      <c r="B2162" t="s">
        <v>525</v>
      </c>
      <c r="C2162">
        <v>148</v>
      </c>
    </row>
    <row r="2163" spans="2:3" x14ac:dyDescent="0.3">
      <c r="B2163" t="s">
        <v>526</v>
      </c>
      <c r="C2163">
        <v>9</v>
      </c>
    </row>
    <row r="2164" spans="2:3" x14ac:dyDescent="0.3">
      <c r="B2164" t="s">
        <v>527</v>
      </c>
      <c r="C2164">
        <v>2130</v>
      </c>
    </row>
    <row r="2165" spans="2:3" x14ac:dyDescent="0.3">
      <c r="B2165" t="s">
        <v>528</v>
      </c>
      <c r="C2165">
        <v>10</v>
      </c>
    </row>
    <row r="2166" spans="2:3" x14ac:dyDescent="0.3">
      <c r="B2166" t="s">
        <v>529</v>
      </c>
      <c r="C2166">
        <v>25</v>
      </c>
    </row>
    <row r="2167" spans="2:3" x14ac:dyDescent="0.3">
      <c r="B2167" t="s">
        <v>530</v>
      </c>
      <c r="C2167">
        <v>23</v>
      </c>
    </row>
    <row r="2168" spans="2:3" x14ac:dyDescent="0.3">
      <c r="B2168" t="s">
        <v>533</v>
      </c>
      <c r="C2168">
        <v>481</v>
      </c>
    </row>
    <row r="2169" spans="2:3" x14ac:dyDescent="0.3">
      <c r="B2169" t="s">
        <v>534</v>
      </c>
      <c r="C2169">
        <v>10</v>
      </c>
    </row>
    <row r="2170" spans="2:3" x14ac:dyDescent="0.3">
      <c r="B2170" t="s">
        <v>536</v>
      </c>
      <c r="C2170">
        <v>10</v>
      </c>
    </row>
    <row r="2171" spans="2:3" x14ac:dyDescent="0.3">
      <c r="B2171" t="s">
        <v>537</v>
      </c>
      <c r="C2171">
        <v>433</v>
      </c>
    </row>
    <row r="2172" spans="2:3" x14ac:dyDescent="0.3">
      <c r="B2172" t="s">
        <v>580</v>
      </c>
      <c r="C2172">
        <v>17</v>
      </c>
    </row>
    <row r="2173" spans="2:3" x14ac:dyDescent="0.3">
      <c r="B2173" t="s">
        <v>190</v>
      </c>
      <c r="C2173">
        <v>2495</v>
      </c>
    </row>
    <row r="2174" spans="2:3" x14ac:dyDescent="0.3">
      <c r="B2174" t="s">
        <v>603</v>
      </c>
      <c r="C2174">
        <v>1</v>
      </c>
    </row>
    <row r="2175" spans="2:3" x14ac:dyDescent="0.3">
      <c r="B2175" t="s">
        <v>615</v>
      </c>
      <c r="C2175">
        <v>1</v>
      </c>
    </row>
    <row r="2176" spans="2:3" x14ac:dyDescent="0.3">
      <c r="B2176" t="s">
        <v>540</v>
      </c>
      <c r="C2176">
        <v>51</v>
      </c>
    </row>
    <row r="2177" spans="1:3" x14ac:dyDescent="0.3">
      <c r="B2177" t="s">
        <v>191</v>
      </c>
      <c r="C2177">
        <v>1</v>
      </c>
    </row>
    <row r="2178" spans="1:3" x14ac:dyDescent="0.3">
      <c r="B2178" t="s">
        <v>192</v>
      </c>
      <c r="C2178">
        <v>2</v>
      </c>
    </row>
    <row r="2181" spans="1:3" x14ac:dyDescent="0.3">
      <c r="A2181" s="26" t="s">
        <v>77</v>
      </c>
    </row>
    <row r="2182" spans="1:3" x14ac:dyDescent="0.3">
      <c r="B2182" t="s">
        <v>240</v>
      </c>
      <c r="C2182" t="s">
        <v>241</v>
      </c>
    </row>
    <row r="2183" spans="1:3" x14ac:dyDescent="0.3">
      <c r="B2183" t="s">
        <v>363</v>
      </c>
      <c r="C2183">
        <v>4</v>
      </c>
    </row>
    <row r="2184" spans="1:3" x14ac:dyDescent="0.3">
      <c r="B2184" t="s">
        <v>155</v>
      </c>
      <c r="C2184">
        <v>83716</v>
      </c>
    </row>
    <row r="2185" spans="1:3" x14ac:dyDescent="0.3">
      <c r="B2185" t="s">
        <v>366</v>
      </c>
      <c r="C2185">
        <v>83535</v>
      </c>
    </row>
    <row r="2186" spans="1:3" x14ac:dyDescent="0.3">
      <c r="B2186" t="s">
        <v>367</v>
      </c>
      <c r="C2186">
        <v>10</v>
      </c>
    </row>
    <row r="2187" spans="1:3" x14ac:dyDescent="0.3">
      <c r="B2187" t="s">
        <v>368</v>
      </c>
      <c r="C2187">
        <v>31</v>
      </c>
    </row>
    <row r="2188" spans="1:3" x14ac:dyDescent="0.3">
      <c r="B2188" t="s">
        <v>369</v>
      </c>
      <c r="C2188">
        <v>302</v>
      </c>
    </row>
    <row r="2189" spans="1:3" x14ac:dyDescent="0.3">
      <c r="B2189" t="s">
        <v>371</v>
      </c>
      <c r="C2189">
        <v>10</v>
      </c>
    </row>
    <row r="2190" spans="1:3" x14ac:dyDescent="0.3">
      <c r="B2190" t="s">
        <v>156</v>
      </c>
      <c r="C2190">
        <v>200</v>
      </c>
    </row>
    <row r="2191" spans="1:3" x14ac:dyDescent="0.3">
      <c r="B2191" t="s">
        <v>242</v>
      </c>
      <c r="C2191">
        <v>4</v>
      </c>
    </row>
    <row r="2192" spans="1:3" x14ac:dyDescent="0.3">
      <c r="B2192" t="s">
        <v>157</v>
      </c>
      <c r="C2192">
        <v>14</v>
      </c>
    </row>
    <row r="2193" spans="2:3" x14ac:dyDescent="0.3">
      <c r="B2193" t="s">
        <v>243</v>
      </c>
      <c r="C2193">
        <v>112</v>
      </c>
    </row>
    <row r="2194" spans="2:3" x14ac:dyDescent="0.3">
      <c r="B2194" t="s">
        <v>244</v>
      </c>
      <c r="C2194">
        <v>74</v>
      </c>
    </row>
    <row r="2195" spans="2:3" x14ac:dyDescent="0.3">
      <c r="B2195" t="s">
        <v>246</v>
      </c>
      <c r="C2195">
        <v>5</v>
      </c>
    </row>
    <row r="2196" spans="2:3" x14ac:dyDescent="0.3">
      <c r="B2196" t="s">
        <v>198</v>
      </c>
      <c r="C2196">
        <v>35</v>
      </c>
    </row>
    <row r="2197" spans="2:3" x14ac:dyDescent="0.3">
      <c r="B2197" t="s">
        <v>159</v>
      </c>
      <c r="C2197">
        <v>36</v>
      </c>
    </row>
    <row r="2198" spans="2:3" x14ac:dyDescent="0.3">
      <c r="B2198" t="s">
        <v>373</v>
      </c>
      <c r="C2198">
        <v>2</v>
      </c>
    </row>
    <row r="2199" spans="2:3" x14ac:dyDescent="0.3">
      <c r="B2199" t="s">
        <v>374</v>
      </c>
      <c r="C2199">
        <v>3</v>
      </c>
    </row>
    <row r="2200" spans="2:3" x14ac:dyDescent="0.3">
      <c r="B2200" t="s">
        <v>199</v>
      </c>
      <c r="C2200">
        <v>28</v>
      </c>
    </row>
    <row r="2201" spans="2:3" x14ac:dyDescent="0.3">
      <c r="B2201" t="s">
        <v>200</v>
      </c>
      <c r="C2201">
        <v>9</v>
      </c>
    </row>
    <row r="2202" spans="2:3" x14ac:dyDescent="0.3">
      <c r="B2202" t="s">
        <v>378</v>
      </c>
      <c r="C2202">
        <v>1</v>
      </c>
    </row>
    <row r="2203" spans="2:3" x14ac:dyDescent="0.3">
      <c r="B2203" t="s">
        <v>380</v>
      </c>
      <c r="C2203">
        <v>125</v>
      </c>
    </row>
    <row r="2204" spans="2:3" x14ac:dyDescent="0.3">
      <c r="B2204" t="s">
        <v>247</v>
      </c>
      <c r="C2204">
        <v>212</v>
      </c>
    </row>
    <row r="2205" spans="2:3" x14ac:dyDescent="0.3">
      <c r="B2205" t="s">
        <v>248</v>
      </c>
      <c r="C2205">
        <v>79</v>
      </c>
    </row>
    <row r="2206" spans="2:3" x14ac:dyDescent="0.3">
      <c r="B2206" t="s">
        <v>160</v>
      </c>
      <c r="C2206">
        <v>5</v>
      </c>
    </row>
    <row r="2207" spans="2:3" x14ac:dyDescent="0.3">
      <c r="B2207" t="s">
        <v>384</v>
      </c>
      <c r="C2207">
        <v>36</v>
      </c>
    </row>
    <row r="2208" spans="2:3" x14ac:dyDescent="0.3">
      <c r="B2208" t="s">
        <v>547</v>
      </c>
      <c r="C2208">
        <v>1</v>
      </c>
    </row>
    <row r="2209" spans="2:3" x14ac:dyDescent="0.3">
      <c r="B2209" t="s">
        <v>632</v>
      </c>
      <c r="C2209">
        <v>2</v>
      </c>
    </row>
    <row r="2210" spans="2:3" x14ac:dyDescent="0.3">
      <c r="B2210" t="s">
        <v>162</v>
      </c>
      <c r="C2210">
        <v>71</v>
      </c>
    </row>
    <row r="2211" spans="2:3" x14ac:dyDescent="0.3">
      <c r="B2211" t="s">
        <v>388</v>
      </c>
      <c r="C2211">
        <v>21</v>
      </c>
    </row>
    <row r="2212" spans="2:3" x14ac:dyDescent="0.3">
      <c r="B2212" t="s">
        <v>163</v>
      </c>
      <c r="C2212">
        <v>5</v>
      </c>
    </row>
    <row r="2213" spans="2:3" x14ac:dyDescent="0.3">
      <c r="B2213" t="s">
        <v>249</v>
      </c>
      <c r="C2213">
        <v>21</v>
      </c>
    </row>
    <row r="2214" spans="2:3" x14ac:dyDescent="0.3">
      <c r="B2214" t="s">
        <v>607</v>
      </c>
      <c r="C2214">
        <v>6</v>
      </c>
    </row>
    <row r="2215" spans="2:3" x14ac:dyDescent="0.3">
      <c r="B2215" t="s">
        <v>619</v>
      </c>
      <c r="C2215">
        <v>6</v>
      </c>
    </row>
    <row r="2216" spans="2:3" x14ac:dyDescent="0.3">
      <c r="B2216" t="s">
        <v>390</v>
      </c>
      <c r="C2216">
        <v>95</v>
      </c>
    </row>
    <row r="2217" spans="2:3" x14ac:dyDescent="0.3">
      <c r="B2217" t="s">
        <v>608</v>
      </c>
      <c r="C2217">
        <v>84</v>
      </c>
    </row>
    <row r="2218" spans="2:3" x14ac:dyDescent="0.3">
      <c r="B2218" t="s">
        <v>164</v>
      </c>
      <c r="C2218">
        <v>19</v>
      </c>
    </row>
    <row r="2219" spans="2:3" x14ac:dyDescent="0.3">
      <c r="B2219" t="s">
        <v>202</v>
      </c>
      <c r="C2219">
        <v>16</v>
      </c>
    </row>
    <row r="2220" spans="2:3" x14ac:dyDescent="0.3">
      <c r="B2220" t="s">
        <v>203</v>
      </c>
      <c r="C2220">
        <v>16</v>
      </c>
    </row>
    <row r="2221" spans="2:3" x14ac:dyDescent="0.3">
      <c r="B2221" t="s">
        <v>204</v>
      </c>
      <c r="C2221">
        <v>98</v>
      </c>
    </row>
    <row r="2222" spans="2:3" x14ac:dyDescent="0.3">
      <c r="B2222" t="s">
        <v>165</v>
      </c>
      <c r="C2222">
        <v>15</v>
      </c>
    </row>
    <row r="2223" spans="2:3" x14ac:dyDescent="0.3">
      <c r="B2223" t="s">
        <v>392</v>
      </c>
      <c r="C2223">
        <v>1</v>
      </c>
    </row>
    <row r="2224" spans="2:3" x14ac:dyDescent="0.3">
      <c r="B2224" t="s">
        <v>251</v>
      </c>
      <c r="C2224">
        <v>613</v>
      </c>
    </row>
    <row r="2225" spans="2:3" x14ac:dyDescent="0.3">
      <c r="B2225" t="s">
        <v>252</v>
      </c>
      <c r="C2225">
        <v>192</v>
      </c>
    </row>
    <row r="2226" spans="2:3" x14ac:dyDescent="0.3">
      <c r="B2226" t="s">
        <v>253</v>
      </c>
      <c r="C2226">
        <v>8</v>
      </c>
    </row>
    <row r="2227" spans="2:3" x14ac:dyDescent="0.3">
      <c r="B2227" t="s">
        <v>254</v>
      </c>
      <c r="C2227">
        <v>62</v>
      </c>
    </row>
    <row r="2228" spans="2:3" x14ac:dyDescent="0.3">
      <c r="B2228" t="s">
        <v>255</v>
      </c>
      <c r="C2228">
        <v>148</v>
      </c>
    </row>
    <row r="2229" spans="2:3" x14ac:dyDescent="0.3">
      <c r="B2229" t="s">
        <v>256</v>
      </c>
      <c r="C2229">
        <v>394</v>
      </c>
    </row>
    <row r="2230" spans="2:3" x14ac:dyDescent="0.3">
      <c r="B2230" t="s">
        <v>257</v>
      </c>
      <c r="C2230">
        <v>264</v>
      </c>
    </row>
    <row r="2231" spans="2:3" x14ac:dyDescent="0.3">
      <c r="B2231" t="s">
        <v>258</v>
      </c>
      <c r="C2231">
        <v>67</v>
      </c>
    </row>
    <row r="2232" spans="2:3" x14ac:dyDescent="0.3">
      <c r="B2232" t="s">
        <v>259</v>
      </c>
      <c r="C2232">
        <v>4</v>
      </c>
    </row>
    <row r="2233" spans="2:3" x14ac:dyDescent="0.3">
      <c r="B2233" t="s">
        <v>260</v>
      </c>
      <c r="C2233">
        <v>5</v>
      </c>
    </row>
    <row r="2234" spans="2:3" x14ac:dyDescent="0.3">
      <c r="B2234" t="s">
        <v>261</v>
      </c>
      <c r="C2234">
        <v>54</v>
      </c>
    </row>
    <row r="2235" spans="2:3" x14ac:dyDescent="0.3">
      <c r="B2235" t="s">
        <v>262</v>
      </c>
      <c r="C2235">
        <v>98</v>
      </c>
    </row>
    <row r="2236" spans="2:3" x14ac:dyDescent="0.3">
      <c r="B2236" t="s">
        <v>263</v>
      </c>
      <c r="C2236">
        <v>71</v>
      </c>
    </row>
    <row r="2237" spans="2:3" x14ac:dyDescent="0.3">
      <c r="B2237" t="s">
        <v>264</v>
      </c>
      <c r="C2237">
        <v>1105</v>
      </c>
    </row>
    <row r="2238" spans="2:3" x14ac:dyDescent="0.3">
      <c r="B2238" t="s">
        <v>229</v>
      </c>
      <c r="C2238">
        <v>1</v>
      </c>
    </row>
    <row r="2239" spans="2:3" x14ac:dyDescent="0.3">
      <c r="B2239" t="s">
        <v>206</v>
      </c>
      <c r="C2239">
        <v>37</v>
      </c>
    </row>
    <row r="2240" spans="2:3" x14ac:dyDescent="0.3">
      <c r="B2240" t="s">
        <v>167</v>
      </c>
      <c r="C2240">
        <v>3</v>
      </c>
    </row>
    <row r="2241" spans="2:3" x14ac:dyDescent="0.3">
      <c r="B2241" t="s">
        <v>207</v>
      </c>
      <c r="C2241">
        <v>2</v>
      </c>
    </row>
    <row r="2242" spans="2:3" x14ac:dyDescent="0.3">
      <c r="B2242" t="s">
        <v>393</v>
      </c>
      <c r="C2242">
        <v>1</v>
      </c>
    </row>
    <row r="2243" spans="2:3" x14ac:dyDescent="0.3">
      <c r="B2243" t="s">
        <v>208</v>
      </c>
      <c r="C2243">
        <v>5</v>
      </c>
    </row>
    <row r="2244" spans="2:3" x14ac:dyDescent="0.3">
      <c r="B2244" t="s">
        <v>402</v>
      </c>
      <c r="C2244">
        <v>1596</v>
      </c>
    </row>
    <row r="2245" spans="2:3" x14ac:dyDescent="0.3">
      <c r="B2245" t="s">
        <v>403</v>
      </c>
      <c r="C2245">
        <v>82</v>
      </c>
    </row>
    <row r="2246" spans="2:3" x14ac:dyDescent="0.3">
      <c r="B2246" t="s">
        <v>404</v>
      </c>
      <c r="C2246">
        <v>41</v>
      </c>
    </row>
    <row r="2247" spans="2:3" x14ac:dyDescent="0.3">
      <c r="B2247" t="s">
        <v>407</v>
      </c>
      <c r="C2247">
        <v>3</v>
      </c>
    </row>
    <row r="2248" spans="2:3" x14ac:dyDescent="0.3">
      <c r="B2248" t="s">
        <v>267</v>
      </c>
      <c r="C2248">
        <v>6</v>
      </c>
    </row>
    <row r="2249" spans="2:3" x14ac:dyDescent="0.3">
      <c r="B2249" t="s">
        <v>408</v>
      </c>
      <c r="C2249">
        <v>83</v>
      </c>
    </row>
    <row r="2250" spans="2:3" x14ac:dyDescent="0.3">
      <c r="B2250" t="s">
        <v>409</v>
      </c>
      <c r="C2250">
        <v>11</v>
      </c>
    </row>
    <row r="2251" spans="2:3" x14ac:dyDescent="0.3">
      <c r="B2251" t="s">
        <v>410</v>
      </c>
      <c r="C2251">
        <v>12</v>
      </c>
    </row>
    <row r="2252" spans="2:3" x14ac:dyDescent="0.3">
      <c r="B2252" t="s">
        <v>268</v>
      </c>
      <c r="C2252">
        <v>2</v>
      </c>
    </row>
    <row r="2253" spans="2:3" x14ac:dyDescent="0.3">
      <c r="B2253" t="s">
        <v>269</v>
      </c>
      <c r="C2253">
        <v>87</v>
      </c>
    </row>
    <row r="2254" spans="2:3" x14ac:dyDescent="0.3">
      <c r="B2254" t="s">
        <v>209</v>
      </c>
      <c r="C2254">
        <v>16</v>
      </c>
    </row>
    <row r="2255" spans="2:3" x14ac:dyDescent="0.3">
      <c r="B2255" t="s">
        <v>270</v>
      </c>
      <c r="C2255">
        <v>18</v>
      </c>
    </row>
    <row r="2256" spans="2:3" x14ac:dyDescent="0.3">
      <c r="B2256" t="s">
        <v>634</v>
      </c>
      <c r="C2256">
        <v>224</v>
      </c>
    </row>
    <row r="2257" spans="2:3" x14ac:dyDescent="0.3">
      <c r="B2257" t="s">
        <v>549</v>
      </c>
      <c r="C2257">
        <v>1</v>
      </c>
    </row>
    <row r="2258" spans="2:3" x14ac:dyDescent="0.3">
      <c r="B2258" t="s">
        <v>586</v>
      </c>
      <c r="C2258">
        <v>3</v>
      </c>
    </row>
    <row r="2259" spans="2:3" x14ac:dyDescent="0.3">
      <c r="B2259" t="s">
        <v>168</v>
      </c>
      <c r="C2259">
        <v>28</v>
      </c>
    </row>
    <row r="2260" spans="2:3" x14ac:dyDescent="0.3">
      <c r="B2260" t="s">
        <v>211</v>
      </c>
      <c r="C2260">
        <v>185</v>
      </c>
    </row>
    <row r="2261" spans="2:3" x14ac:dyDescent="0.3">
      <c r="B2261" t="s">
        <v>169</v>
      </c>
      <c r="C2261">
        <v>114</v>
      </c>
    </row>
    <row r="2262" spans="2:3" x14ac:dyDescent="0.3">
      <c r="B2262" t="s">
        <v>170</v>
      </c>
      <c r="C2262">
        <v>4</v>
      </c>
    </row>
    <row r="2263" spans="2:3" x14ac:dyDescent="0.3">
      <c r="B2263" t="s">
        <v>171</v>
      </c>
      <c r="C2263">
        <v>3</v>
      </c>
    </row>
    <row r="2264" spans="2:3" x14ac:dyDescent="0.3">
      <c r="B2264" t="s">
        <v>172</v>
      </c>
      <c r="C2264">
        <v>1</v>
      </c>
    </row>
    <row r="2265" spans="2:3" x14ac:dyDescent="0.3">
      <c r="B2265" t="s">
        <v>272</v>
      </c>
      <c r="C2265">
        <v>27</v>
      </c>
    </row>
    <row r="2266" spans="2:3" x14ac:dyDescent="0.3">
      <c r="B2266" t="s">
        <v>273</v>
      </c>
      <c r="C2266">
        <v>6</v>
      </c>
    </row>
    <row r="2267" spans="2:3" x14ac:dyDescent="0.3">
      <c r="B2267" t="s">
        <v>212</v>
      </c>
      <c r="C2267">
        <v>236</v>
      </c>
    </row>
    <row r="2268" spans="2:3" x14ac:dyDescent="0.3">
      <c r="B2268" t="s">
        <v>274</v>
      </c>
      <c r="C2268">
        <v>13</v>
      </c>
    </row>
    <row r="2269" spans="2:3" x14ac:dyDescent="0.3">
      <c r="B2269" t="s">
        <v>275</v>
      </c>
      <c r="C2269">
        <v>4</v>
      </c>
    </row>
    <row r="2270" spans="2:3" x14ac:dyDescent="0.3">
      <c r="B2270" t="s">
        <v>276</v>
      </c>
      <c r="C2270">
        <v>1</v>
      </c>
    </row>
    <row r="2271" spans="2:3" x14ac:dyDescent="0.3">
      <c r="B2271" t="s">
        <v>278</v>
      </c>
      <c r="C2271">
        <v>19</v>
      </c>
    </row>
    <row r="2272" spans="2:3" x14ac:dyDescent="0.3">
      <c r="B2272" t="s">
        <v>279</v>
      </c>
      <c r="C2272">
        <v>2</v>
      </c>
    </row>
    <row r="2273" spans="2:3" x14ac:dyDescent="0.3">
      <c r="B2273" t="s">
        <v>415</v>
      </c>
      <c r="C2273">
        <v>7</v>
      </c>
    </row>
    <row r="2274" spans="2:3" x14ac:dyDescent="0.3">
      <c r="B2274" t="s">
        <v>280</v>
      </c>
      <c r="C2274">
        <v>26</v>
      </c>
    </row>
    <row r="2275" spans="2:3" x14ac:dyDescent="0.3">
      <c r="B2275" t="s">
        <v>281</v>
      </c>
      <c r="C2275">
        <v>1</v>
      </c>
    </row>
    <row r="2276" spans="2:3" x14ac:dyDescent="0.3">
      <c r="B2276" t="s">
        <v>282</v>
      </c>
      <c r="C2276">
        <v>28</v>
      </c>
    </row>
    <row r="2277" spans="2:3" x14ac:dyDescent="0.3">
      <c r="B2277" t="s">
        <v>214</v>
      </c>
      <c r="C2277">
        <v>11</v>
      </c>
    </row>
    <row r="2278" spans="2:3" x14ac:dyDescent="0.3">
      <c r="B2278" t="s">
        <v>284</v>
      </c>
      <c r="C2278">
        <v>7</v>
      </c>
    </row>
    <row r="2279" spans="2:3" x14ac:dyDescent="0.3">
      <c r="B2279" t="s">
        <v>635</v>
      </c>
      <c r="C2279">
        <v>5</v>
      </c>
    </row>
    <row r="2280" spans="2:3" x14ac:dyDescent="0.3">
      <c r="B2280" t="s">
        <v>417</v>
      </c>
      <c r="C2280">
        <v>1</v>
      </c>
    </row>
    <row r="2281" spans="2:3" x14ac:dyDescent="0.3">
      <c r="B2281" t="s">
        <v>418</v>
      </c>
      <c r="C2281">
        <v>119</v>
      </c>
    </row>
    <row r="2282" spans="2:3" x14ac:dyDescent="0.3">
      <c r="B2282" t="s">
        <v>215</v>
      </c>
      <c r="C2282">
        <v>17</v>
      </c>
    </row>
    <row r="2283" spans="2:3" x14ac:dyDescent="0.3">
      <c r="B2283" t="s">
        <v>285</v>
      </c>
      <c r="C2283">
        <v>121</v>
      </c>
    </row>
    <row r="2284" spans="2:3" x14ac:dyDescent="0.3">
      <c r="B2284" t="s">
        <v>216</v>
      </c>
      <c r="C2284">
        <v>16</v>
      </c>
    </row>
    <row r="2285" spans="2:3" x14ac:dyDescent="0.3">
      <c r="B2285" t="s">
        <v>217</v>
      </c>
      <c r="C2285">
        <v>42</v>
      </c>
    </row>
    <row r="2286" spans="2:3" x14ac:dyDescent="0.3">
      <c r="B2286" t="s">
        <v>218</v>
      </c>
      <c r="C2286">
        <v>1</v>
      </c>
    </row>
    <row r="2287" spans="2:3" x14ac:dyDescent="0.3">
      <c r="B2287" t="s">
        <v>589</v>
      </c>
      <c r="C2287">
        <v>1</v>
      </c>
    </row>
    <row r="2288" spans="2:3" x14ac:dyDescent="0.3">
      <c r="B2288" t="s">
        <v>175</v>
      </c>
      <c r="C2288">
        <v>10</v>
      </c>
    </row>
    <row r="2289" spans="2:3" x14ac:dyDescent="0.3">
      <c r="B2289" t="s">
        <v>176</v>
      </c>
      <c r="C2289">
        <v>7</v>
      </c>
    </row>
    <row r="2290" spans="2:3" x14ac:dyDescent="0.3">
      <c r="B2290" t="s">
        <v>424</v>
      </c>
      <c r="C2290">
        <v>28</v>
      </c>
    </row>
    <row r="2291" spans="2:3" x14ac:dyDescent="0.3">
      <c r="B2291" t="s">
        <v>286</v>
      </c>
      <c r="C2291">
        <v>14</v>
      </c>
    </row>
    <row r="2292" spans="2:3" x14ac:dyDescent="0.3">
      <c r="B2292" t="s">
        <v>287</v>
      </c>
      <c r="C2292">
        <v>18</v>
      </c>
    </row>
    <row r="2293" spans="2:3" x14ac:dyDescent="0.3">
      <c r="B2293" t="s">
        <v>289</v>
      </c>
      <c r="C2293">
        <v>20</v>
      </c>
    </row>
    <row r="2294" spans="2:3" x14ac:dyDescent="0.3">
      <c r="B2294" t="s">
        <v>290</v>
      </c>
      <c r="C2294">
        <v>7</v>
      </c>
    </row>
    <row r="2295" spans="2:3" x14ac:dyDescent="0.3">
      <c r="B2295" t="s">
        <v>291</v>
      </c>
      <c r="C2295">
        <v>5</v>
      </c>
    </row>
    <row r="2296" spans="2:3" x14ac:dyDescent="0.3">
      <c r="B2296" t="s">
        <v>427</v>
      </c>
      <c r="C2296">
        <v>5</v>
      </c>
    </row>
    <row r="2297" spans="2:3" x14ac:dyDescent="0.3">
      <c r="B2297" t="s">
        <v>292</v>
      </c>
      <c r="C2297">
        <v>171</v>
      </c>
    </row>
    <row r="2298" spans="2:3" x14ac:dyDescent="0.3">
      <c r="B2298" t="s">
        <v>219</v>
      </c>
      <c r="C2298">
        <v>392</v>
      </c>
    </row>
    <row r="2299" spans="2:3" x14ac:dyDescent="0.3">
      <c r="B2299" t="s">
        <v>430</v>
      </c>
      <c r="C2299">
        <v>12</v>
      </c>
    </row>
    <row r="2300" spans="2:3" x14ac:dyDescent="0.3">
      <c r="B2300" t="s">
        <v>293</v>
      </c>
      <c r="C2300">
        <v>2</v>
      </c>
    </row>
    <row r="2301" spans="2:3" x14ac:dyDescent="0.3">
      <c r="B2301" t="s">
        <v>431</v>
      </c>
      <c r="C2301">
        <v>2</v>
      </c>
    </row>
    <row r="2302" spans="2:3" x14ac:dyDescent="0.3">
      <c r="B2302" t="s">
        <v>432</v>
      </c>
      <c r="C2302">
        <v>45</v>
      </c>
    </row>
    <row r="2303" spans="2:3" x14ac:dyDescent="0.3">
      <c r="B2303" t="s">
        <v>433</v>
      </c>
      <c r="C2303">
        <v>20</v>
      </c>
    </row>
    <row r="2304" spans="2:3" x14ac:dyDescent="0.3">
      <c r="B2304" t="s">
        <v>436</v>
      </c>
      <c r="C2304">
        <v>42</v>
      </c>
    </row>
    <row r="2305" spans="2:3" x14ac:dyDescent="0.3">
      <c r="B2305" t="s">
        <v>177</v>
      </c>
      <c r="C2305">
        <v>678</v>
      </c>
    </row>
    <row r="2306" spans="2:3" x14ac:dyDescent="0.3">
      <c r="B2306" t="s">
        <v>294</v>
      </c>
      <c r="C2306">
        <v>13</v>
      </c>
    </row>
    <row r="2307" spans="2:3" x14ac:dyDescent="0.3">
      <c r="B2307" t="s">
        <v>295</v>
      </c>
      <c r="C2307">
        <v>31</v>
      </c>
    </row>
    <row r="2308" spans="2:3" x14ac:dyDescent="0.3">
      <c r="B2308" t="s">
        <v>296</v>
      </c>
      <c r="C2308">
        <v>3</v>
      </c>
    </row>
    <row r="2309" spans="2:3" x14ac:dyDescent="0.3">
      <c r="B2309" t="s">
        <v>297</v>
      </c>
      <c r="C2309">
        <v>12</v>
      </c>
    </row>
    <row r="2310" spans="2:3" x14ac:dyDescent="0.3">
      <c r="B2310" t="s">
        <v>636</v>
      </c>
      <c r="C2310">
        <v>4</v>
      </c>
    </row>
    <row r="2311" spans="2:3" x14ac:dyDescent="0.3">
      <c r="B2311" t="s">
        <v>592</v>
      </c>
      <c r="C2311">
        <v>1</v>
      </c>
    </row>
    <row r="2312" spans="2:3" x14ac:dyDescent="0.3">
      <c r="B2312" t="s">
        <v>298</v>
      </c>
      <c r="C2312">
        <v>2</v>
      </c>
    </row>
    <row r="2313" spans="2:3" x14ac:dyDescent="0.3">
      <c r="B2313" t="s">
        <v>221</v>
      </c>
      <c r="C2313">
        <v>640</v>
      </c>
    </row>
    <row r="2314" spans="2:3" x14ac:dyDescent="0.3">
      <c r="B2314" t="s">
        <v>448</v>
      </c>
      <c r="C2314">
        <v>26</v>
      </c>
    </row>
    <row r="2315" spans="2:3" x14ac:dyDescent="0.3">
      <c r="B2315" t="s">
        <v>450</v>
      </c>
      <c r="C2315">
        <v>45</v>
      </c>
    </row>
    <row r="2316" spans="2:3" x14ac:dyDescent="0.3">
      <c r="B2316" t="s">
        <v>300</v>
      </c>
      <c r="C2316">
        <v>15</v>
      </c>
    </row>
    <row r="2317" spans="2:3" x14ac:dyDescent="0.3">
      <c r="B2317" t="s">
        <v>301</v>
      </c>
      <c r="C2317">
        <v>19</v>
      </c>
    </row>
    <row r="2318" spans="2:3" x14ac:dyDescent="0.3">
      <c r="B2318" t="s">
        <v>451</v>
      </c>
      <c r="C2318">
        <v>98</v>
      </c>
    </row>
    <row r="2319" spans="2:3" x14ac:dyDescent="0.3">
      <c r="B2319" t="s">
        <v>453</v>
      </c>
      <c r="C2319">
        <v>3</v>
      </c>
    </row>
    <row r="2320" spans="2:3" x14ac:dyDescent="0.3">
      <c r="B2320" t="s">
        <v>454</v>
      </c>
      <c r="C2320">
        <v>46</v>
      </c>
    </row>
    <row r="2321" spans="2:3" x14ac:dyDescent="0.3">
      <c r="B2321" t="s">
        <v>302</v>
      </c>
      <c r="C2321">
        <v>9</v>
      </c>
    </row>
    <row r="2322" spans="2:3" x14ac:dyDescent="0.3">
      <c r="B2322" t="s">
        <v>303</v>
      </c>
      <c r="C2322">
        <v>16</v>
      </c>
    </row>
    <row r="2323" spans="2:3" x14ac:dyDescent="0.3">
      <c r="B2323" t="s">
        <v>178</v>
      </c>
      <c r="C2323">
        <v>251187</v>
      </c>
    </row>
    <row r="2324" spans="2:3" x14ac:dyDescent="0.3">
      <c r="B2324" t="s">
        <v>179</v>
      </c>
      <c r="C2324">
        <v>148771</v>
      </c>
    </row>
    <row r="2325" spans="2:3" x14ac:dyDescent="0.3">
      <c r="B2325" t="s">
        <v>180</v>
      </c>
      <c r="C2325">
        <v>797</v>
      </c>
    </row>
    <row r="2326" spans="2:3" x14ac:dyDescent="0.3">
      <c r="B2326" t="s">
        <v>305</v>
      </c>
      <c r="C2326">
        <v>235</v>
      </c>
    </row>
    <row r="2327" spans="2:3" x14ac:dyDescent="0.3">
      <c r="B2327" t="s">
        <v>306</v>
      </c>
      <c r="C2327">
        <v>59</v>
      </c>
    </row>
    <row r="2328" spans="2:3" x14ac:dyDescent="0.3">
      <c r="B2328" t="s">
        <v>222</v>
      </c>
      <c r="C2328">
        <v>121</v>
      </c>
    </row>
    <row r="2329" spans="2:3" x14ac:dyDescent="0.3">
      <c r="B2329" t="s">
        <v>307</v>
      </c>
      <c r="C2329">
        <v>62</v>
      </c>
    </row>
    <row r="2330" spans="2:3" x14ac:dyDescent="0.3">
      <c r="B2330" t="s">
        <v>223</v>
      </c>
      <c r="C2330">
        <v>296</v>
      </c>
    </row>
    <row r="2331" spans="2:3" x14ac:dyDescent="0.3">
      <c r="B2331" t="s">
        <v>224</v>
      </c>
      <c r="C2331">
        <v>49</v>
      </c>
    </row>
    <row r="2332" spans="2:3" x14ac:dyDescent="0.3">
      <c r="B2332" t="s">
        <v>308</v>
      </c>
      <c r="C2332">
        <v>44</v>
      </c>
    </row>
    <row r="2333" spans="2:3" x14ac:dyDescent="0.3">
      <c r="B2333" t="s">
        <v>181</v>
      </c>
      <c r="C2333">
        <v>122</v>
      </c>
    </row>
    <row r="2334" spans="2:3" x14ac:dyDescent="0.3">
      <c r="B2334" t="s">
        <v>182</v>
      </c>
      <c r="C2334">
        <v>82</v>
      </c>
    </row>
    <row r="2335" spans="2:3" x14ac:dyDescent="0.3">
      <c r="B2335" t="s">
        <v>309</v>
      </c>
      <c r="C2335">
        <v>46</v>
      </c>
    </row>
    <row r="2336" spans="2:3" x14ac:dyDescent="0.3">
      <c r="B2336" t="s">
        <v>310</v>
      </c>
      <c r="C2336">
        <v>1815</v>
      </c>
    </row>
    <row r="2337" spans="2:3" x14ac:dyDescent="0.3">
      <c r="B2337" t="s">
        <v>311</v>
      </c>
      <c r="C2337">
        <v>439</v>
      </c>
    </row>
    <row r="2338" spans="2:3" x14ac:dyDescent="0.3">
      <c r="B2338" t="s">
        <v>312</v>
      </c>
      <c r="C2338">
        <v>51</v>
      </c>
    </row>
    <row r="2339" spans="2:3" x14ac:dyDescent="0.3">
      <c r="B2339" t="s">
        <v>313</v>
      </c>
      <c r="C2339">
        <v>215</v>
      </c>
    </row>
    <row r="2340" spans="2:3" x14ac:dyDescent="0.3">
      <c r="B2340" t="s">
        <v>183</v>
      </c>
      <c r="C2340">
        <v>3411</v>
      </c>
    </row>
    <row r="2341" spans="2:3" x14ac:dyDescent="0.3">
      <c r="B2341" t="s">
        <v>314</v>
      </c>
      <c r="C2341">
        <v>623</v>
      </c>
    </row>
    <row r="2342" spans="2:3" x14ac:dyDescent="0.3">
      <c r="B2342" t="s">
        <v>315</v>
      </c>
      <c r="C2342">
        <v>259</v>
      </c>
    </row>
    <row r="2343" spans="2:3" x14ac:dyDescent="0.3">
      <c r="B2343" t="s">
        <v>316</v>
      </c>
      <c r="C2343">
        <v>50</v>
      </c>
    </row>
    <row r="2344" spans="2:3" x14ac:dyDescent="0.3">
      <c r="B2344" t="s">
        <v>317</v>
      </c>
      <c r="C2344">
        <v>76</v>
      </c>
    </row>
    <row r="2345" spans="2:3" x14ac:dyDescent="0.3">
      <c r="B2345" t="s">
        <v>318</v>
      </c>
      <c r="C2345">
        <v>634</v>
      </c>
    </row>
    <row r="2346" spans="2:3" x14ac:dyDescent="0.3">
      <c r="B2346" t="s">
        <v>319</v>
      </c>
      <c r="C2346">
        <v>870</v>
      </c>
    </row>
    <row r="2347" spans="2:3" x14ac:dyDescent="0.3">
      <c r="B2347" t="s">
        <v>321</v>
      </c>
      <c r="C2347">
        <v>539</v>
      </c>
    </row>
    <row r="2348" spans="2:3" x14ac:dyDescent="0.3">
      <c r="B2348" t="s">
        <v>322</v>
      </c>
      <c r="C2348">
        <v>1445</v>
      </c>
    </row>
    <row r="2349" spans="2:3" x14ac:dyDescent="0.3">
      <c r="B2349" t="s">
        <v>556</v>
      </c>
      <c r="C2349">
        <v>8</v>
      </c>
    </row>
    <row r="2350" spans="2:3" x14ac:dyDescent="0.3">
      <c r="B2350" t="s">
        <v>557</v>
      </c>
      <c r="C2350">
        <v>4</v>
      </c>
    </row>
    <row r="2351" spans="2:3" x14ac:dyDescent="0.3">
      <c r="B2351" t="s">
        <v>458</v>
      </c>
      <c r="C2351">
        <v>1</v>
      </c>
    </row>
    <row r="2352" spans="2:3" x14ac:dyDescent="0.3">
      <c r="B2352" t="s">
        <v>324</v>
      </c>
      <c r="C2352">
        <v>2877</v>
      </c>
    </row>
    <row r="2353" spans="2:3" x14ac:dyDescent="0.3">
      <c r="B2353" t="s">
        <v>639</v>
      </c>
      <c r="C2353">
        <v>2</v>
      </c>
    </row>
    <row r="2354" spans="2:3" x14ac:dyDescent="0.3">
      <c r="B2354" t="s">
        <v>325</v>
      </c>
      <c r="C2354">
        <v>1</v>
      </c>
    </row>
    <row r="2355" spans="2:3" x14ac:dyDescent="0.3">
      <c r="B2355" t="s">
        <v>460</v>
      </c>
      <c r="C2355">
        <v>1</v>
      </c>
    </row>
    <row r="2356" spans="2:3" x14ac:dyDescent="0.3">
      <c r="B2356" t="s">
        <v>558</v>
      </c>
      <c r="C2356">
        <v>1</v>
      </c>
    </row>
    <row r="2357" spans="2:3" x14ac:dyDescent="0.3">
      <c r="B2357" t="s">
        <v>594</v>
      </c>
      <c r="C2357">
        <v>17</v>
      </c>
    </row>
    <row r="2358" spans="2:3" x14ac:dyDescent="0.3">
      <c r="B2358" t="s">
        <v>326</v>
      </c>
      <c r="C2358">
        <v>4</v>
      </c>
    </row>
    <row r="2359" spans="2:3" x14ac:dyDescent="0.3">
      <c r="B2359" t="s">
        <v>638</v>
      </c>
      <c r="C2359">
        <v>17</v>
      </c>
    </row>
    <row r="2360" spans="2:3" x14ac:dyDescent="0.3">
      <c r="B2360" t="s">
        <v>622</v>
      </c>
      <c r="C2360">
        <v>10</v>
      </c>
    </row>
    <row r="2361" spans="2:3" x14ac:dyDescent="0.3">
      <c r="B2361" t="s">
        <v>559</v>
      </c>
      <c r="C2361">
        <v>1</v>
      </c>
    </row>
    <row r="2362" spans="2:3" x14ac:dyDescent="0.3">
      <c r="B2362" t="s">
        <v>595</v>
      </c>
      <c r="C2362">
        <v>1</v>
      </c>
    </row>
    <row r="2363" spans="2:3" x14ac:dyDescent="0.3">
      <c r="B2363" t="s">
        <v>327</v>
      </c>
      <c r="C2363">
        <v>3</v>
      </c>
    </row>
    <row r="2364" spans="2:3" x14ac:dyDescent="0.3">
      <c r="B2364" t="s">
        <v>640</v>
      </c>
      <c r="C2364">
        <v>4</v>
      </c>
    </row>
    <row r="2365" spans="2:3" x14ac:dyDescent="0.3">
      <c r="B2365" t="s">
        <v>468</v>
      </c>
      <c r="C2365">
        <v>1</v>
      </c>
    </row>
    <row r="2366" spans="2:3" x14ac:dyDescent="0.3">
      <c r="B2366" t="s">
        <v>597</v>
      </c>
      <c r="C2366">
        <v>19</v>
      </c>
    </row>
    <row r="2367" spans="2:3" x14ac:dyDescent="0.3">
      <c r="B2367" t="s">
        <v>329</v>
      </c>
      <c r="C2367">
        <v>22969</v>
      </c>
    </row>
    <row r="2368" spans="2:3" x14ac:dyDescent="0.3">
      <c r="B2368" t="s">
        <v>184</v>
      </c>
      <c r="C2368">
        <v>92</v>
      </c>
    </row>
    <row r="2369" spans="2:3" x14ac:dyDescent="0.3">
      <c r="B2369" t="s">
        <v>560</v>
      </c>
      <c r="C2369">
        <v>12</v>
      </c>
    </row>
    <row r="2370" spans="2:3" x14ac:dyDescent="0.3">
      <c r="B2370" t="s">
        <v>330</v>
      </c>
      <c r="C2370">
        <v>41</v>
      </c>
    </row>
    <row r="2371" spans="2:3" x14ac:dyDescent="0.3">
      <c r="B2371" t="s">
        <v>331</v>
      </c>
      <c r="C2371">
        <v>89</v>
      </c>
    </row>
    <row r="2372" spans="2:3" x14ac:dyDescent="0.3">
      <c r="B2372" t="s">
        <v>641</v>
      </c>
      <c r="C2372">
        <v>1</v>
      </c>
    </row>
    <row r="2373" spans="2:3" x14ac:dyDescent="0.3">
      <c r="B2373" t="s">
        <v>332</v>
      </c>
      <c r="C2373">
        <v>11</v>
      </c>
    </row>
    <row r="2374" spans="2:3" x14ac:dyDescent="0.3">
      <c r="B2374" t="s">
        <v>598</v>
      </c>
      <c r="C2374">
        <v>3</v>
      </c>
    </row>
    <row r="2375" spans="2:3" x14ac:dyDescent="0.3">
      <c r="B2375" t="s">
        <v>333</v>
      </c>
      <c r="C2375">
        <v>397</v>
      </c>
    </row>
    <row r="2376" spans="2:3" x14ac:dyDescent="0.3">
      <c r="B2376" t="s">
        <v>561</v>
      </c>
      <c r="C2376">
        <v>3</v>
      </c>
    </row>
    <row r="2377" spans="2:3" x14ac:dyDescent="0.3">
      <c r="B2377" t="s">
        <v>563</v>
      </c>
      <c r="C2377">
        <v>5</v>
      </c>
    </row>
    <row r="2378" spans="2:3" x14ac:dyDescent="0.3">
      <c r="B2378" t="s">
        <v>335</v>
      </c>
      <c r="C2378">
        <v>2230</v>
      </c>
    </row>
    <row r="2379" spans="2:3" x14ac:dyDescent="0.3">
      <c r="B2379" t="s">
        <v>336</v>
      </c>
      <c r="C2379">
        <v>1</v>
      </c>
    </row>
    <row r="2380" spans="2:3" x14ac:dyDescent="0.3">
      <c r="B2380" t="s">
        <v>599</v>
      </c>
      <c r="C2380">
        <v>1</v>
      </c>
    </row>
    <row r="2381" spans="2:3" x14ac:dyDescent="0.3">
      <c r="B2381" t="s">
        <v>339</v>
      </c>
      <c r="C2381">
        <v>693</v>
      </c>
    </row>
    <row r="2382" spans="2:3" x14ac:dyDescent="0.3">
      <c r="B2382" t="s">
        <v>341</v>
      </c>
      <c r="C2382">
        <v>7</v>
      </c>
    </row>
    <row r="2383" spans="2:3" x14ac:dyDescent="0.3">
      <c r="B2383" t="s">
        <v>470</v>
      </c>
      <c r="C2383">
        <v>1</v>
      </c>
    </row>
    <row r="2384" spans="2:3" x14ac:dyDescent="0.3">
      <c r="B2384" t="s">
        <v>564</v>
      </c>
      <c r="C2384">
        <v>1</v>
      </c>
    </row>
    <row r="2385" spans="2:3" x14ac:dyDescent="0.3">
      <c r="B2385" t="s">
        <v>565</v>
      </c>
      <c r="C2385">
        <v>1</v>
      </c>
    </row>
    <row r="2386" spans="2:3" x14ac:dyDescent="0.3">
      <c r="B2386" t="s">
        <v>471</v>
      </c>
      <c r="C2386">
        <v>1</v>
      </c>
    </row>
    <row r="2387" spans="2:3" x14ac:dyDescent="0.3">
      <c r="B2387" t="s">
        <v>613</v>
      </c>
      <c r="C2387">
        <v>1</v>
      </c>
    </row>
    <row r="2388" spans="2:3" x14ac:dyDescent="0.3">
      <c r="B2388" t="s">
        <v>566</v>
      </c>
      <c r="C2388">
        <v>1</v>
      </c>
    </row>
    <row r="2389" spans="2:3" x14ac:dyDescent="0.3">
      <c r="B2389" t="s">
        <v>472</v>
      </c>
      <c r="C2389">
        <v>1</v>
      </c>
    </row>
    <row r="2390" spans="2:3" x14ac:dyDescent="0.3">
      <c r="B2390" t="s">
        <v>567</v>
      </c>
      <c r="C2390">
        <v>1</v>
      </c>
    </row>
    <row r="2391" spans="2:3" x14ac:dyDescent="0.3">
      <c r="B2391" t="s">
        <v>600</v>
      </c>
      <c r="C2391">
        <v>1</v>
      </c>
    </row>
    <row r="2392" spans="2:3" x14ac:dyDescent="0.3">
      <c r="B2392" t="s">
        <v>568</v>
      </c>
      <c r="C2392">
        <v>1</v>
      </c>
    </row>
    <row r="2393" spans="2:3" x14ac:dyDescent="0.3">
      <c r="B2393" t="s">
        <v>569</v>
      </c>
      <c r="C2393">
        <v>1</v>
      </c>
    </row>
    <row r="2394" spans="2:3" x14ac:dyDescent="0.3">
      <c r="B2394" t="s">
        <v>473</v>
      </c>
      <c r="C2394">
        <v>1</v>
      </c>
    </row>
    <row r="2395" spans="2:3" x14ac:dyDescent="0.3">
      <c r="B2395" t="s">
        <v>570</v>
      </c>
      <c r="C2395">
        <v>1</v>
      </c>
    </row>
    <row r="2396" spans="2:3" x14ac:dyDescent="0.3">
      <c r="B2396" t="s">
        <v>571</v>
      </c>
      <c r="C2396">
        <v>1</v>
      </c>
    </row>
    <row r="2397" spans="2:3" x14ac:dyDescent="0.3">
      <c r="B2397" t="s">
        <v>601</v>
      </c>
      <c r="C2397">
        <v>1</v>
      </c>
    </row>
    <row r="2398" spans="2:3" x14ac:dyDescent="0.3">
      <c r="B2398" t="s">
        <v>349</v>
      </c>
      <c r="C2398">
        <v>6</v>
      </c>
    </row>
    <row r="2399" spans="2:3" x14ac:dyDescent="0.3">
      <c r="B2399" t="s">
        <v>476</v>
      </c>
      <c r="C2399">
        <v>4</v>
      </c>
    </row>
    <row r="2400" spans="2:3" x14ac:dyDescent="0.3">
      <c r="B2400" t="s">
        <v>186</v>
      </c>
      <c r="C2400">
        <v>409</v>
      </c>
    </row>
    <row r="2401" spans="2:3" x14ac:dyDescent="0.3">
      <c r="B2401" t="s">
        <v>478</v>
      </c>
      <c r="C2401">
        <v>1665</v>
      </c>
    </row>
    <row r="2402" spans="2:3" x14ac:dyDescent="0.3">
      <c r="B2402" t="s">
        <v>479</v>
      </c>
      <c r="C2402">
        <v>1</v>
      </c>
    </row>
    <row r="2403" spans="2:3" x14ac:dyDescent="0.3">
      <c r="B2403" t="s">
        <v>573</v>
      </c>
      <c r="C2403">
        <v>187</v>
      </c>
    </row>
    <row r="2404" spans="2:3" x14ac:dyDescent="0.3">
      <c r="B2404" t="s">
        <v>642</v>
      </c>
      <c r="C2404">
        <v>1</v>
      </c>
    </row>
    <row r="2405" spans="2:3" x14ac:dyDescent="0.3">
      <c r="B2405" t="s">
        <v>480</v>
      </c>
      <c r="C2405">
        <v>1</v>
      </c>
    </row>
    <row r="2406" spans="2:3" x14ac:dyDescent="0.3">
      <c r="B2406" t="s">
        <v>481</v>
      </c>
      <c r="C2406">
        <v>1</v>
      </c>
    </row>
    <row r="2407" spans="2:3" x14ac:dyDescent="0.3">
      <c r="B2407" t="s">
        <v>482</v>
      </c>
      <c r="C2407">
        <v>532</v>
      </c>
    </row>
    <row r="2408" spans="2:3" x14ac:dyDescent="0.3">
      <c r="B2408" t="s">
        <v>643</v>
      </c>
      <c r="C2408">
        <v>5</v>
      </c>
    </row>
    <row r="2409" spans="2:3" x14ac:dyDescent="0.3">
      <c r="B2409" t="s">
        <v>485</v>
      </c>
      <c r="C2409">
        <v>161</v>
      </c>
    </row>
    <row r="2410" spans="2:3" x14ac:dyDescent="0.3">
      <c r="B2410" t="s">
        <v>486</v>
      </c>
      <c r="C2410">
        <v>4</v>
      </c>
    </row>
    <row r="2411" spans="2:3" x14ac:dyDescent="0.3">
      <c r="B2411" t="s">
        <v>491</v>
      </c>
      <c r="C2411">
        <v>38</v>
      </c>
    </row>
    <row r="2412" spans="2:3" x14ac:dyDescent="0.3">
      <c r="B2412" t="s">
        <v>492</v>
      </c>
      <c r="C2412">
        <v>8</v>
      </c>
    </row>
    <row r="2413" spans="2:3" x14ac:dyDescent="0.3">
      <c r="B2413" t="s">
        <v>495</v>
      </c>
      <c r="C2413">
        <v>7</v>
      </c>
    </row>
    <row r="2414" spans="2:3" x14ac:dyDescent="0.3">
      <c r="B2414" t="s">
        <v>496</v>
      </c>
      <c r="C2414">
        <v>2</v>
      </c>
    </row>
    <row r="2415" spans="2:3" x14ac:dyDescent="0.3">
      <c r="B2415" t="s">
        <v>497</v>
      </c>
      <c r="C2415">
        <v>474</v>
      </c>
    </row>
    <row r="2416" spans="2:3" x14ac:dyDescent="0.3">
      <c r="B2416" t="s">
        <v>498</v>
      </c>
      <c r="C2416">
        <v>16</v>
      </c>
    </row>
    <row r="2417" spans="2:3" x14ac:dyDescent="0.3">
      <c r="B2417" t="s">
        <v>575</v>
      </c>
      <c r="C2417">
        <v>3</v>
      </c>
    </row>
    <row r="2418" spans="2:3" x14ac:dyDescent="0.3">
      <c r="B2418" t="s">
        <v>500</v>
      </c>
      <c r="C2418">
        <v>221</v>
      </c>
    </row>
    <row r="2419" spans="2:3" x14ac:dyDescent="0.3">
      <c r="B2419" t="s">
        <v>614</v>
      </c>
      <c r="C2419">
        <v>19</v>
      </c>
    </row>
    <row r="2420" spans="2:3" x14ac:dyDescent="0.3">
      <c r="B2420" t="s">
        <v>501</v>
      </c>
      <c r="C2420">
        <v>2</v>
      </c>
    </row>
    <row r="2421" spans="2:3" x14ac:dyDescent="0.3">
      <c r="B2421" t="s">
        <v>502</v>
      </c>
      <c r="C2421">
        <v>38</v>
      </c>
    </row>
    <row r="2422" spans="2:3" x14ac:dyDescent="0.3">
      <c r="B2422" t="s">
        <v>503</v>
      </c>
      <c r="C2422">
        <v>1482</v>
      </c>
    </row>
    <row r="2423" spans="2:3" x14ac:dyDescent="0.3">
      <c r="B2423" t="s">
        <v>504</v>
      </c>
      <c r="C2423">
        <v>4</v>
      </c>
    </row>
    <row r="2424" spans="2:3" x14ac:dyDescent="0.3">
      <c r="B2424" t="s">
        <v>505</v>
      </c>
      <c r="C2424">
        <v>3144</v>
      </c>
    </row>
    <row r="2425" spans="2:3" x14ac:dyDescent="0.3">
      <c r="B2425" t="s">
        <v>506</v>
      </c>
      <c r="C2425">
        <v>10</v>
      </c>
    </row>
    <row r="2426" spans="2:3" x14ac:dyDescent="0.3">
      <c r="B2426" t="s">
        <v>508</v>
      </c>
      <c r="C2426">
        <v>16</v>
      </c>
    </row>
    <row r="2427" spans="2:3" x14ac:dyDescent="0.3">
      <c r="B2427" t="s">
        <v>509</v>
      </c>
      <c r="C2427">
        <v>3</v>
      </c>
    </row>
    <row r="2428" spans="2:3" x14ac:dyDescent="0.3">
      <c r="B2428" t="s">
        <v>514</v>
      </c>
      <c r="C2428">
        <v>68</v>
      </c>
    </row>
    <row r="2429" spans="2:3" x14ac:dyDescent="0.3">
      <c r="B2429" t="s">
        <v>644</v>
      </c>
      <c r="C2429">
        <v>2</v>
      </c>
    </row>
    <row r="2430" spans="2:3" x14ac:dyDescent="0.3">
      <c r="B2430" t="s">
        <v>518</v>
      </c>
      <c r="C2430">
        <v>4</v>
      </c>
    </row>
    <row r="2431" spans="2:3" x14ac:dyDescent="0.3">
      <c r="B2431" t="s">
        <v>576</v>
      </c>
      <c r="C2431">
        <v>18</v>
      </c>
    </row>
    <row r="2432" spans="2:3" x14ac:dyDescent="0.3">
      <c r="B2432" t="s">
        <v>520</v>
      </c>
      <c r="C2432">
        <v>5</v>
      </c>
    </row>
    <row r="2433" spans="2:3" x14ac:dyDescent="0.3">
      <c r="B2433" t="s">
        <v>521</v>
      </c>
      <c r="C2433">
        <v>6</v>
      </c>
    </row>
    <row r="2434" spans="2:3" x14ac:dyDescent="0.3">
      <c r="B2434" t="s">
        <v>577</v>
      </c>
      <c r="C2434">
        <v>4</v>
      </c>
    </row>
    <row r="2435" spans="2:3" x14ac:dyDescent="0.3">
      <c r="B2435" t="s">
        <v>227</v>
      </c>
      <c r="C2435">
        <v>1</v>
      </c>
    </row>
    <row r="2436" spans="2:3" x14ac:dyDescent="0.3">
      <c r="B2436" t="s">
        <v>523</v>
      </c>
      <c r="C2436">
        <v>3</v>
      </c>
    </row>
    <row r="2437" spans="2:3" x14ac:dyDescent="0.3">
      <c r="B2437" t="s">
        <v>189</v>
      </c>
      <c r="C2437">
        <v>134</v>
      </c>
    </row>
    <row r="2438" spans="2:3" x14ac:dyDescent="0.3">
      <c r="B2438" t="s">
        <v>578</v>
      </c>
      <c r="C2438">
        <v>1</v>
      </c>
    </row>
    <row r="2439" spans="2:3" x14ac:dyDescent="0.3">
      <c r="B2439" t="s">
        <v>524</v>
      </c>
      <c r="C2439">
        <v>9</v>
      </c>
    </row>
    <row r="2440" spans="2:3" x14ac:dyDescent="0.3">
      <c r="B2440" t="s">
        <v>525</v>
      </c>
      <c r="C2440">
        <v>272</v>
      </c>
    </row>
    <row r="2441" spans="2:3" x14ac:dyDescent="0.3">
      <c r="B2441" t="s">
        <v>526</v>
      </c>
      <c r="C2441">
        <v>8</v>
      </c>
    </row>
    <row r="2442" spans="2:3" x14ac:dyDescent="0.3">
      <c r="B2442" t="s">
        <v>527</v>
      </c>
      <c r="C2442">
        <v>1817</v>
      </c>
    </row>
    <row r="2443" spans="2:3" x14ac:dyDescent="0.3">
      <c r="B2443" t="s">
        <v>528</v>
      </c>
      <c r="C2443">
        <v>6</v>
      </c>
    </row>
    <row r="2444" spans="2:3" x14ac:dyDescent="0.3">
      <c r="B2444" t="s">
        <v>529</v>
      </c>
      <c r="C2444">
        <v>26</v>
      </c>
    </row>
    <row r="2445" spans="2:3" x14ac:dyDescent="0.3">
      <c r="B2445" t="s">
        <v>530</v>
      </c>
      <c r="C2445">
        <v>10</v>
      </c>
    </row>
    <row r="2446" spans="2:3" x14ac:dyDescent="0.3">
      <c r="B2446" t="s">
        <v>533</v>
      </c>
      <c r="C2446">
        <v>352</v>
      </c>
    </row>
    <row r="2447" spans="2:3" x14ac:dyDescent="0.3">
      <c r="B2447" t="s">
        <v>534</v>
      </c>
      <c r="C2447">
        <v>8</v>
      </c>
    </row>
    <row r="2448" spans="2:3" x14ac:dyDescent="0.3">
      <c r="B2448" t="s">
        <v>536</v>
      </c>
      <c r="C2448">
        <v>15</v>
      </c>
    </row>
    <row r="2449" spans="1:3" x14ac:dyDescent="0.3">
      <c r="B2449" t="s">
        <v>537</v>
      </c>
      <c r="C2449">
        <v>390</v>
      </c>
    </row>
    <row r="2450" spans="1:3" x14ac:dyDescent="0.3">
      <c r="B2450" t="s">
        <v>580</v>
      </c>
      <c r="C2450">
        <v>67</v>
      </c>
    </row>
    <row r="2451" spans="1:3" x14ac:dyDescent="0.3">
      <c r="B2451" t="s">
        <v>190</v>
      </c>
      <c r="C2451">
        <v>2965</v>
      </c>
    </row>
    <row r="2452" spans="1:3" x14ac:dyDescent="0.3">
      <c r="B2452" t="s">
        <v>540</v>
      </c>
      <c r="C2452">
        <v>23</v>
      </c>
    </row>
    <row r="2453" spans="1:3" x14ac:dyDescent="0.3">
      <c r="B2453" t="s">
        <v>191</v>
      </c>
      <c r="C2453">
        <v>9</v>
      </c>
    </row>
    <row r="2454" spans="1:3" x14ac:dyDescent="0.3">
      <c r="B2454" t="s">
        <v>192</v>
      </c>
      <c r="C2454">
        <v>18</v>
      </c>
    </row>
    <row r="2457" spans="1:3" x14ac:dyDescent="0.3">
      <c r="A2457" s="26" t="s">
        <v>645</v>
      </c>
      <c r="B2457" s="26"/>
    </row>
    <row r="2458" spans="1:3" x14ac:dyDescent="0.3">
      <c r="B2458" t="s">
        <v>240</v>
      </c>
      <c r="C2458" t="s">
        <v>241</v>
      </c>
    </row>
    <row r="2459" spans="1:3" x14ac:dyDescent="0.3">
      <c r="B2459" t="s">
        <v>363</v>
      </c>
      <c r="C2459">
        <v>9</v>
      </c>
    </row>
    <row r="2460" spans="1:3" x14ac:dyDescent="0.3">
      <c r="B2460" t="s">
        <v>542</v>
      </c>
      <c r="C2460">
        <v>2</v>
      </c>
    </row>
    <row r="2461" spans="1:3" x14ac:dyDescent="0.3">
      <c r="B2461" t="s">
        <v>155</v>
      </c>
      <c r="C2461">
        <v>56038</v>
      </c>
    </row>
    <row r="2462" spans="1:3" x14ac:dyDescent="0.3">
      <c r="B2462" t="s">
        <v>366</v>
      </c>
      <c r="C2462">
        <v>70954</v>
      </c>
    </row>
    <row r="2463" spans="1:3" x14ac:dyDescent="0.3">
      <c r="B2463" t="s">
        <v>368</v>
      </c>
      <c r="C2463">
        <v>5</v>
      </c>
    </row>
    <row r="2464" spans="1:3" x14ac:dyDescent="0.3">
      <c r="B2464" t="s">
        <v>369</v>
      </c>
      <c r="C2464">
        <v>2</v>
      </c>
    </row>
    <row r="2465" spans="2:3" x14ac:dyDescent="0.3">
      <c r="B2465" t="s">
        <v>371</v>
      </c>
      <c r="C2465">
        <v>6</v>
      </c>
    </row>
    <row r="2466" spans="2:3" x14ac:dyDescent="0.3">
      <c r="B2466" t="s">
        <v>156</v>
      </c>
      <c r="C2466">
        <v>208</v>
      </c>
    </row>
    <row r="2467" spans="2:3" x14ac:dyDescent="0.3">
      <c r="B2467" t="s">
        <v>242</v>
      </c>
      <c r="C2467">
        <v>11</v>
      </c>
    </row>
    <row r="2468" spans="2:3" x14ac:dyDescent="0.3">
      <c r="B2468" t="s">
        <v>157</v>
      </c>
      <c r="C2468">
        <v>17</v>
      </c>
    </row>
    <row r="2469" spans="2:3" x14ac:dyDescent="0.3">
      <c r="B2469" t="s">
        <v>243</v>
      </c>
      <c r="C2469">
        <v>125</v>
      </c>
    </row>
    <row r="2470" spans="2:3" x14ac:dyDescent="0.3">
      <c r="B2470" t="s">
        <v>244</v>
      </c>
      <c r="C2470">
        <v>52</v>
      </c>
    </row>
    <row r="2471" spans="2:3" x14ac:dyDescent="0.3">
      <c r="B2471" t="s">
        <v>245</v>
      </c>
      <c r="C2471">
        <v>1</v>
      </c>
    </row>
    <row r="2472" spans="2:3" x14ac:dyDescent="0.3">
      <c r="B2472" t="s">
        <v>246</v>
      </c>
      <c r="C2472">
        <v>6</v>
      </c>
    </row>
    <row r="2473" spans="2:3" x14ac:dyDescent="0.3">
      <c r="B2473" t="s">
        <v>198</v>
      </c>
      <c r="C2473">
        <v>31</v>
      </c>
    </row>
    <row r="2474" spans="2:3" x14ac:dyDescent="0.3">
      <c r="B2474" t="s">
        <v>159</v>
      </c>
      <c r="C2474">
        <v>46</v>
      </c>
    </row>
    <row r="2475" spans="2:3" x14ac:dyDescent="0.3">
      <c r="B2475" t="s">
        <v>199</v>
      </c>
      <c r="C2475">
        <v>34</v>
      </c>
    </row>
    <row r="2476" spans="2:3" x14ac:dyDescent="0.3">
      <c r="B2476" t="s">
        <v>200</v>
      </c>
      <c r="C2476">
        <v>7</v>
      </c>
    </row>
    <row r="2477" spans="2:3" x14ac:dyDescent="0.3">
      <c r="B2477" t="s">
        <v>378</v>
      </c>
      <c r="C2477">
        <v>2</v>
      </c>
    </row>
    <row r="2478" spans="2:3" x14ac:dyDescent="0.3">
      <c r="B2478" t="s">
        <v>380</v>
      </c>
      <c r="C2478">
        <v>134</v>
      </c>
    </row>
    <row r="2479" spans="2:3" x14ac:dyDescent="0.3">
      <c r="B2479" t="s">
        <v>247</v>
      </c>
      <c r="C2479">
        <v>227</v>
      </c>
    </row>
    <row r="2480" spans="2:3" x14ac:dyDescent="0.3">
      <c r="B2480" t="s">
        <v>248</v>
      </c>
      <c r="C2480">
        <v>78</v>
      </c>
    </row>
    <row r="2481" spans="2:3" x14ac:dyDescent="0.3">
      <c r="B2481" t="s">
        <v>160</v>
      </c>
      <c r="C2481">
        <v>10</v>
      </c>
    </row>
    <row r="2482" spans="2:3" x14ac:dyDescent="0.3">
      <c r="B2482" t="s">
        <v>632</v>
      </c>
      <c r="C2482">
        <v>1</v>
      </c>
    </row>
    <row r="2483" spans="2:3" x14ac:dyDescent="0.3">
      <c r="B2483" t="s">
        <v>162</v>
      </c>
      <c r="C2483">
        <v>70</v>
      </c>
    </row>
    <row r="2484" spans="2:3" x14ac:dyDescent="0.3">
      <c r="B2484" t="s">
        <v>388</v>
      </c>
      <c r="C2484">
        <v>17</v>
      </c>
    </row>
    <row r="2485" spans="2:3" x14ac:dyDescent="0.3">
      <c r="B2485" t="s">
        <v>249</v>
      </c>
      <c r="C2485">
        <v>15</v>
      </c>
    </row>
    <row r="2486" spans="2:3" x14ac:dyDescent="0.3">
      <c r="B2486" t="s">
        <v>608</v>
      </c>
      <c r="C2486">
        <v>238</v>
      </c>
    </row>
    <row r="2487" spans="2:3" x14ac:dyDescent="0.3">
      <c r="B2487" t="s">
        <v>164</v>
      </c>
      <c r="C2487">
        <v>40</v>
      </c>
    </row>
    <row r="2488" spans="2:3" x14ac:dyDescent="0.3">
      <c r="B2488" t="s">
        <v>202</v>
      </c>
      <c r="C2488">
        <v>47</v>
      </c>
    </row>
    <row r="2489" spans="2:3" x14ac:dyDescent="0.3">
      <c r="B2489" t="s">
        <v>203</v>
      </c>
      <c r="C2489">
        <v>9</v>
      </c>
    </row>
    <row r="2490" spans="2:3" x14ac:dyDescent="0.3">
      <c r="B2490" t="s">
        <v>230</v>
      </c>
      <c r="C2490">
        <v>2</v>
      </c>
    </row>
    <row r="2491" spans="2:3" x14ac:dyDescent="0.3">
      <c r="B2491" t="s">
        <v>204</v>
      </c>
      <c r="C2491">
        <v>101</v>
      </c>
    </row>
    <row r="2492" spans="2:3" x14ac:dyDescent="0.3">
      <c r="B2492" t="s">
        <v>165</v>
      </c>
      <c r="C2492">
        <v>13</v>
      </c>
    </row>
    <row r="2493" spans="2:3" x14ac:dyDescent="0.3">
      <c r="B2493" t="s">
        <v>392</v>
      </c>
      <c r="C2493">
        <v>1</v>
      </c>
    </row>
    <row r="2494" spans="2:3" x14ac:dyDescent="0.3">
      <c r="B2494" t="s">
        <v>251</v>
      </c>
      <c r="C2494">
        <v>350</v>
      </c>
    </row>
    <row r="2495" spans="2:3" x14ac:dyDescent="0.3">
      <c r="B2495" t="s">
        <v>252</v>
      </c>
      <c r="C2495">
        <v>391</v>
      </c>
    </row>
    <row r="2496" spans="2:3" x14ac:dyDescent="0.3">
      <c r="B2496" t="s">
        <v>253</v>
      </c>
      <c r="C2496">
        <v>11</v>
      </c>
    </row>
    <row r="2497" spans="2:3" x14ac:dyDescent="0.3">
      <c r="B2497" t="s">
        <v>254</v>
      </c>
      <c r="C2497">
        <v>143</v>
      </c>
    </row>
    <row r="2498" spans="2:3" x14ac:dyDescent="0.3">
      <c r="B2498" t="s">
        <v>255</v>
      </c>
      <c r="C2498">
        <v>345</v>
      </c>
    </row>
    <row r="2499" spans="2:3" x14ac:dyDescent="0.3">
      <c r="B2499" t="s">
        <v>256</v>
      </c>
      <c r="C2499">
        <v>243</v>
      </c>
    </row>
    <row r="2500" spans="2:3" x14ac:dyDescent="0.3">
      <c r="B2500" t="s">
        <v>257</v>
      </c>
      <c r="C2500">
        <v>86</v>
      </c>
    </row>
    <row r="2501" spans="2:3" x14ac:dyDescent="0.3">
      <c r="B2501" t="s">
        <v>258</v>
      </c>
      <c r="C2501">
        <v>11</v>
      </c>
    </row>
    <row r="2502" spans="2:3" x14ac:dyDescent="0.3">
      <c r="B2502" t="s">
        <v>259</v>
      </c>
      <c r="C2502">
        <v>1</v>
      </c>
    </row>
    <row r="2503" spans="2:3" x14ac:dyDescent="0.3">
      <c r="B2503" t="s">
        <v>261</v>
      </c>
      <c r="C2503">
        <v>35</v>
      </c>
    </row>
    <row r="2504" spans="2:3" x14ac:dyDescent="0.3">
      <c r="B2504" t="s">
        <v>262</v>
      </c>
      <c r="C2504">
        <v>98</v>
      </c>
    </row>
    <row r="2505" spans="2:3" x14ac:dyDescent="0.3">
      <c r="B2505" t="s">
        <v>263</v>
      </c>
      <c r="C2505">
        <v>12</v>
      </c>
    </row>
    <row r="2506" spans="2:3" x14ac:dyDescent="0.3">
      <c r="B2506" t="s">
        <v>264</v>
      </c>
      <c r="C2506">
        <v>1956</v>
      </c>
    </row>
    <row r="2507" spans="2:3" x14ac:dyDescent="0.3">
      <c r="B2507" t="s">
        <v>229</v>
      </c>
      <c r="C2507">
        <v>3</v>
      </c>
    </row>
    <row r="2508" spans="2:3" x14ac:dyDescent="0.3">
      <c r="B2508" t="s">
        <v>206</v>
      </c>
      <c r="C2508">
        <v>30</v>
      </c>
    </row>
    <row r="2509" spans="2:3" x14ac:dyDescent="0.3">
      <c r="B2509" t="s">
        <v>167</v>
      </c>
      <c r="C2509">
        <v>11</v>
      </c>
    </row>
    <row r="2510" spans="2:3" x14ac:dyDescent="0.3">
      <c r="B2510" t="s">
        <v>207</v>
      </c>
      <c r="C2510">
        <v>3</v>
      </c>
    </row>
    <row r="2511" spans="2:3" x14ac:dyDescent="0.3">
      <c r="B2511" t="s">
        <v>393</v>
      </c>
      <c r="C2511">
        <v>2</v>
      </c>
    </row>
    <row r="2512" spans="2:3" x14ac:dyDescent="0.3">
      <c r="B2512" t="s">
        <v>208</v>
      </c>
      <c r="C2512">
        <v>8</v>
      </c>
    </row>
    <row r="2513" spans="2:3" x14ac:dyDescent="0.3">
      <c r="B2513" t="s">
        <v>402</v>
      </c>
      <c r="C2513">
        <v>375</v>
      </c>
    </row>
    <row r="2514" spans="2:3" x14ac:dyDescent="0.3">
      <c r="B2514" t="s">
        <v>403</v>
      </c>
      <c r="C2514">
        <v>45</v>
      </c>
    </row>
    <row r="2515" spans="2:3" x14ac:dyDescent="0.3">
      <c r="B2515" t="s">
        <v>404</v>
      </c>
      <c r="C2515">
        <v>31</v>
      </c>
    </row>
    <row r="2516" spans="2:3" x14ac:dyDescent="0.3">
      <c r="B2516" t="s">
        <v>267</v>
      </c>
      <c r="C2516">
        <v>8</v>
      </c>
    </row>
    <row r="2517" spans="2:3" x14ac:dyDescent="0.3">
      <c r="B2517" t="s">
        <v>268</v>
      </c>
      <c r="C2517">
        <v>6</v>
      </c>
    </row>
    <row r="2518" spans="2:3" x14ac:dyDescent="0.3">
      <c r="B2518" t="s">
        <v>269</v>
      </c>
      <c r="C2518">
        <v>159</v>
      </c>
    </row>
    <row r="2519" spans="2:3" x14ac:dyDescent="0.3">
      <c r="B2519" t="s">
        <v>209</v>
      </c>
      <c r="C2519">
        <v>18</v>
      </c>
    </row>
    <row r="2520" spans="2:3" x14ac:dyDescent="0.3">
      <c r="B2520" t="s">
        <v>270</v>
      </c>
      <c r="C2520">
        <v>13</v>
      </c>
    </row>
    <row r="2521" spans="2:3" x14ac:dyDescent="0.3">
      <c r="B2521" t="s">
        <v>634</v>
      </c>
      <c r="C2521">
        <v>39</v>
      </c>
    </row>
    <row r="2522" spans="2:3" x14ac:dyDescent="0.3">
      <c r="B2522" t="s">
        <v>271</v>
      </c>
      <c r="C2522">
        <v>5</v>
      </c>
    </row>
    <row r="2523" spans="2:3" x14ac:dyDescent="0.3">
      <c r="B2523" t="s">
        <v>646</v>
      </c>
      <c r="C2523">
        <v>1</v>
      </c>
    </row>
    <row r="2524" spans="2:3" x14ac:dyDescent="0.3">
      <c r="B2524" t="s">
        <v>549</v>
      </c>
      <c r="C2524">
        <v>2</v>
      </c>
    </row>
    <row r="2525" spans="2:3" x14ac:dyDescent="0.3">
      <c r="B2525" t="s">
        <v>586</v>
      </c>
      <c r="C2525">
        <v>11</v>
      </c>
    </row>
    <row r="2526" spans="2:3" x14ac:dyDescent="0.3">
      <c r="B2526" t="s">
        <v>168</v>
      </c>
      <c r="C2526">
        <v>45</v>
      </c>
    </row>
    <row r="2527" spans="2:3" x14ac:dyDescent="0.3">
      <c r="B2527" t="s">
        <v>211</v>
      </c>
      <c r="C2527">
        <v>15</v>
      </c>
    </row>
    <row r="2528" spans="2:3" x14ac:dyDescent="0.3">
      <c r="B2528" t="s">
        <v>169</v>
      </c>
      <c r="C2528">
        <v>16</v>
      </c>
    </row>
    <row r="2529" spans="2:3" x14ac:dyDescent="0.3">
      <c r="B2529" t="s">
        <v>170</v>
      </c>
      <c r="C2529">
        <v>5</v>
      </c>
    </row>
    <row r="2530" spans="2:3" x14ac:dyDescent="0.3">
      <c r="B2530" t="s">
        <v>171</v>
      </c>
      <c r="C2530">
        <v>9</v>
      </c>
    </row>
    <row r="2531" spans="2:3" x14ac:dyDescent="0.3">
      <c r="B2531" t="s">
        <v>172</v>
      </c>
      <c r="C2531">
        <v>1</v>
      </c>
    </row>
    <row r="2532" spans="2:3" x14ac:dyDescent="0.3">
      <c r="B2532" t="s">
        <v>173</v>
      </c>
      <c r="C2532">
        <v>1</v>
      </c>
    </row>
    <row r="2533" spans="2:3" x14ac:dyDescent="0.3">
      <c r="B2533" t="s">
        <v>272</v>
      </c>
      <c r="C2533">
        <v>9</v>
      </c>
    </row>
    <row r="2534" spans="2:3" x14ac:dyDescent="0.3">
      <c r="B2534" t="s">
        <v>273</v>
      </c>
      <c r="C2534">
        <v>2</v>
      </c>
    </row>
    <row r="2535" spans="2:3" x14ac:dyDescent="0.3">
      <c r="B2535" t="s">
        <v>212</v>
      </c>
      <c r="C2535">
        <v>188</v>
      </c>
    </row>
    <row r="2536" spans="2:3" x14ac:dyDescent="0.3">
      <c r="B2536" t="s">
        <v>274</v>
      </c>
      <c r="C2536">
        <v>17</v>
      </c>
    </row>
    <row r="2537" spans="2:3" x14ac:dyDescent="0.3">
      <c r="B2537" t="s">
        <v>275</v>
      </c>
      <c r="C2537">
        <v>1</v>
      </c>
    </row>
    <row r="2538" spans="2:3" x14ac:dyDescent="0.3">
      <c r="B2538" t="s">
        <v>278</v>
      </c>
      <c r="C2538">
        <v>88</v>
      </c>
    </row>
    <row r="2539" spans="2:3" x14ac:dyDescent="0.3">
      <c r="B2539" t="s">
        <v>279</v>
      </c>
      <c r="C2539">
        <v>4</v>
      </c>
    </row>
    <row r="2540" spans="2:3" x14ac:dyDescent="0.3">
      <c r="B2540" t="s">
        <v>415</v>
      </c>
      <c r="C2540">
        <v>11</v>
      </c>
    </row>
    <row r="2541" spans="2:3" x14ac:dyDescent="0.3">
      <c r="B2541" t="s">
        <v>280</v>
      </c>
      <c r="C2541">
        <v>60</v>
      </c>
    </row>
    <row r="2542" spans="2:3" x14ac:dyDescent="0.3">
      <c r="B2542" t="s">
        <v>281</v>
      </c>
      <c r="C2542">
        <v>1</v>
      </c>
    </row>
    <row r="2543" spans="2:3" x14ac:dyDescent="0.3">
      <c r="B2543" t="s">
        <v>621</v>
      </c>
      <c r="C2543">
        <v>14</v>
      </c>
    </row>
    <row r="2544" spans="2:3" x14ac:dyDescent="0.3">
      <c r="B2544" t="s">
        <v>611</v>
      </c>
      <c r="C2544">
        <v>2</v>
      </c>
    </row>
    <row r="2545" spans="2:3" x14ac:dyDescent="0.3">
      <c r="B2545" t="s">
        <v>282</v>
      </c>
      <c r="C2545">
        <v>39</v>
      </c>
    </row>
    <row r="2546" spans="2:3" x14ac:dyDescent="0.3">
      <c r="B2546" t="s">
        <v>587</v>
      </c>
      <c r="C2546">
        <v>1</v>
      </c>
    </row>
    <row r="2547" spans="2:3" x14ac:dyDescent="0.3">
      <c r="B2547" t="s">
        <v>214</v>
      </c>
      <c r="C2547">
        <v>13</v>
      </c>
    </row>
    <row r="2548" spans="2:3" x14ac:dyDescent="0.3">
      <c r="B2548" t="s">
        <v>284</v>
      </c>
      <c r="C2548">
        <v>23</v>
      </c>
    </row>
    <row r="2549" spans="2:3" x14ac:dyDescent="0.3">
      <c r="B2549" t="s">
        <v>635</v>
      </c>
      <c r="C2549">
        <v>8</v>
      </c>
    </row>
    <row r="2550" spans="2:3" x14ac:dyDescent="0.3">
      <c r="B2550" t="s">
        <v>418</v>
      </c>
      <c r="C2550">
        <v>57</v>
      </c>
    </row>
    <row r="2551" spans="2:3" x14ac:dyDescent="0.3">
      <c r="B2551" t="s">
        <v>215</v>
      </c>
      <c r="C2551">
        <v>10</v>
      </c>
    </row>
    <row r="2552" spans="2:3" x14ac:dyDescent="0.3">
      <c r="B2552" t="s">
        <v>285</v>
      </c>
      <c r="C2552">
        <v>18</v>
      </c>
    </row>
    <row r="2553" spans="2:3" x14ac:dyDescent="0.3">
      <c r="B2553" t="s">
        <v>216</v>
      </c>
      <c r="C2553">
        <v>9</v>
      </c>
    </row>
    <row r="2554" spans="2:3" x14ac:dyDescent="0.3">
      <c r="B2554" t="s">
        <v>217</v>
      </c>
      <c r="C2554">
        <v>51</v>
      </c>
    </row>
    <row r="2555" spans="2:3" x14ac:dyDescent="0.3">
      <c r="B2555" t="s">
        <v>218</v>
      </c>
      <c r="C2555">
        <v>12</v>
      </c>
    </row>
    <row r="2556" spans="2:3" x14ac:dyDescent="0.3">
      <c r="B2556" t="s">
        <v>589</v>
      </c>
      <c r="C2556">
        <v>8</v>
      </c>
    </row>
    <row r="2557" spans="2:3" x14ac:dyDescent="0.3">
      <c r="B2557" t="s">
        <v>175</v>
      </c>
      <c r="C2557">
        <v>15</v>
      </c>
    </row>
    <row r="2558" spans="2:3" x14ac:dyDescent="0.3">
      <c r="B2558" t="s">
        <v>176</v>
      </c>
      <c r="C2558">
        <v>4</v>
      </c>
    </row>
    <row r="2559" spans="2:3" x14ac:dyDescent="0.3">
      <c r="B2559" t="s">
        <v>424</v>
      </c>
      <c r="C2559">
        <v>24</v>
      </c>
    </row>
    <row r="2560" spans="2:3" x14ac:dyDescent="0.3">
      <c r="B2560" t="s">
        <v>286</v>
      </c>
      <c r="C2560">
        <v>16</v>
      </c>
    </row>
    <row r="2561" spans="2:3" x14ac:dyDescent="0.3">
      <c r="B2561" t="s">
        <v>287</v>
      </c>
      <c r="C2561">
        <v>9</v>
      </c>
    </row>
    <row r="2562" spans="2:3" x14ac:dyDescent="0.3">
      <c r="B2562" t="s">
        <v>289</v>
      </c>
      <c r="C2562">
        <v>8</v>
      </c>
    </row>
    <row r="2563" spans="2:3" x14ac:dyDescent="0.3">
      <c r="B2563" t="s">
        <v>290</v>
      </c>
      <c r="C2563">
        <v>12</v>
      </c>
    </row>
    <row r="2564" spans="2:3" x14ac:dyDescent="0.3">
      <c r="B2564" t="s">
        <v>291</v>
      </c>
      <c r="C2564">
        <v>5</v>
      </c>
    </row>
    <row r="2565" spans="2:3" x14ac:dyDescent="0.3">
      <c r="B2565" t="s">
        <v>427</v>
      </c>
      <c r="C2565">
        <v>4</v>
      </c>
    </row>
    <row r="2566" spans="2:3" x14ac:dyDescent="0.3">
      <c r="B2566" t="s">
        <v>292</v>
      </c>
      <c r="C2566">
        <v>134</v>
      </c>
    </row>
    <row r="2567" spans="2:3" x14ac:dyDescent="0.3">
      <c r="B2567" t="s">
        <v>219</v>
      </c>
      <c r="C2567">
        <v>493</v>
      </c>
    </row>
    <row r="2568" spans="2:3" x14ac:dyDescent="0.3">
      <c r="B2568" t="s">
        <v>430</v>
      </c>
      <c r="C2568">
        <v>11</v>
      </c>
    </row>
    <row r="2569" spans="2:3" x14ac:dyDescent="0.3">
      <c r="B2569" t="s">
        <v>293</v>
      </c>
      <c r="C2569">
        <v>5</v>
      </c>
    </row>
    <row r="2570" spans="2:3" x14ac:dyDescent="0.3">
      <c r="B2570" t="s">
        <v>431</v>
      </c>
      <c r="C2570">
        <v>1</v>
      </c>
    </row>
    <row r="2571" spans="2:3" x14ac:dyDescent="0.3">
      <c r="B2571" t="s">
        <v>432</v>
      </c>
      <c r="C2571">
        <v>168</v>
      </c>
    </row>
    <row r="2572" spans="2:3" x14ac:dyDescent="0.3">
      <c r="B2572" t="s">
        <v>433</v>
      </c>
      <c r="C2572">
        <v>22</v>
      </c>
    </row>
    <row r="2573" spans="2:3" x14ac:dyDescent="0.3">
      <c r="B2573" t="s">
        <v>436</v>
      </c>
      <c r="C2573">
        <v>36</v>
      </c>
    </row>
    <row r="2574" spans="2:3" x14ac:dyDescent="0.3">
      <c r="B2574" t="s">
        <v>177</v>
      </c>
      <c r="C2574">
        <v>546</v>
      </c>
    </row>
    <row r="2575" spans="2:3" x14ac:dyDescent="0.3">
      <c r="B2575" t="s">
        <v>294</v>
      </c>
      <c r="C2575">
        <v>17</v>
      </c>
    </row>
    <row r="2576" spans="2:3" x14ac:dyDescent="0.3">
      <c r="B2576" t="s">
        <v>295</v>
      </c>
      <c r="C2576">
        <v>46</v>
      </c>
    </row>
    <row r="2577" spans="2:3" x14ac:dyDescent="0.3">
      <c r="B2577" t="s">
        <v>296</v>
      </c>
      <c r="C2577">
        <v>2</v>
      </c>
    </row>
    <row r="2578" spans="2:3" x14ac:dyDescent="0.3">
      <c r="B2578" t="s">
        <v>297</v>
      </c>
      <c r="C2578">
        <v>17</v>
      </c>
    </row>
    <row r="2579" spans="2:3" x14ac:dyDescent="0.3">
      <c r="B2579" t="s">
        <v>221</v>
      </c>
      <c r="C2579">
        <v>574</v>
      </c>
    </row>
    <row r="2580" spans="2:3" x14ac:dyDescent="0.3">
      <c r="B2580" t="s">
        <v>450</v>
      </c>
      <c r="C2580">
        <v>11</v>
      </c>
    </row>
    <row r="2581" spans="2:3" x14ac:dyDescent="0.3">
      <c r="B2581" t="s">
        <v>300</v>
      </c>
      <c r="C2581">
        <v>22</v>
      </c>
    </row>
    <row r="2582" spans="2:3" x14ac:dyDescent="0.3">
      <c r="B2582" t="s">
        <v>301</v>
      </c>
      <c r="C2582">
        <v>13</v>
      </c>
    </row>
    <row r="2583" spans="2:3" x14ac:dyDescent="0.3">
      <c r="B2583" t="s">
        <v>451</v>
      </c>
      <c r="C2583">
        <v>65</v>
      </c>
    </row>
    <row r="2584" spans="2:3" x14ac:dyDescent="0.3">
      <c r="B2584" t="s">
        <v>302</v>
      </c>
      <c r="C2584">
        <v>8</v>
      </c>
    </row>
    <row r="2585" spans="2:3" x14ac:dyDescent="0.3">
      <c r="B2585" t="s">
        <v>303</v>
      </c>
      <c r="C2585">
        <v>10</v>
      </c>
    </row>
    <row r="2586" spans="2:3" x14ac:dyDescent="0.3">
      <c r="B2586" t="s">
        <v>178</v>
      </c>
      <c r="C2586">
        <v>90469</v>
      </c>
    </row>
    <row r="2587" spans="2:3" x14ac:dyDescent="0.3">
      <c r="B2587" t="s">
        <v>179</v>
      </c>
      <c r="C2587">
        <v>244626</v>
      </c>
    </row>
    <row r="2588" spans="2:3" x14ac:dyDescent="0.3">
      <c r="B2588" t="s">
        <v>180</v>
      </c>
      <c r="C2588">
        <v>1274</v>
      </c>
    </row>
    <row r="2589" spans="2:3" x14ac:dyDescent="0.3">
      <c r="B2589" t="s">
        <v>305</v>
      </c>
      <c r="C2589">
        <v>378</v>
      </c>
    </row>
    <row r="2590" spans="2:3" x14ac:dyDescent="0.3">
      <c r="B2590" t="s">
        <v>306</v>
      </c>
      <c r="C2590">
        <v>37</v>
      </c>
    </row>
    <row r="2591" spans="2:3" x14ac:dyDescent="0.3">
      <c r="B2591" t="s">
        <v>222</v>
      </c>
      <c r="C2591">
        <v>108</v>
      </c>
    </row>
    <row r="2592" spans="2:3" x14ac:dyDescent="0.3">
      <c r="B2592" t="s">
        <v>307</v>
      </c>
      <c r="C2592">
        <v>73</v>
      </c>
    </row>
    <row r="2593" spans="2:3" x14ac:dyDescent="0.3">
      <c r="B2593" t="s">
        <v>223</v>
      </c>
      <c r="C2593">
        <v>286</v>
      </c>
    </row>
    <row r="2594" spans="2:3" x14ac:dyDescent="0.3">
      <c r="B2594" t="s">
        <v>224</v>
      </c>
      <c r="C2594">
        <v>42</v>
      </c>
    </row>
    <row r="2595" spans="2:3" x14ac:dyDescent="0.3">
      <c r="B2595" t="s">
        <v>308</v>
      </c>
      <c r="C2595">
        <v>33</v>
      </c>
    </row>
    <row r="2596" spans="2:3" x14ac:dyDescent="0.3">
      <c r="B2596" t="s">
        <v>181</v>
      </c>
      <c r="C2596">
        <v>145</v>
      </c>
    </row>
    <row r="2597" spans="2:3" x14ac:dyDescent="0.3">
      <c r="B2597" t="s">
        <v>182</v>
      </c>
      <c r="C2597">
        <v>91</v>
      </c>
    </row>
    <row r="2598" spans="2:3" x14ac:dyDescent="0.3">
      <c r="B2598" t="s">
        <v>309</v>
      </c>
      <c r="C2598">
        <v>50</v>
      </c>
    </row>
    <row r="2599" spans="2:3" x14ac:dyDescent="0.3">
      <c r="B2599" t="s">
        <v>310</v>
      </c>
      <c r="C2599">
        <v>22696</v>
      </c>
    </row>
    <row r="2600" spans="2:3" x14ac:dyDescent="0.3">
      <c r="B2600" t="s">
        <v>311</v>
      </c>
      <c r="C2600">
        <v>854</v>
      </c>
    </row>
    <row r="2601" spans="2:3" x14ac:dyDescent="0.3">
      <c r="B2601" t="s">
        <v>312</v>
      </c>
      <c r="C2601">
        <v>58</v>
      </c>
    </row>
    <row r="2602" spans="2:3" x14ac:dyDescent="0.3">
      <c r="B2602" t="s">
        <v>313</v>
      </c>
      <c r="C2602">
        <v>164</v>
      </c>
    </row>
    <row r="2603" spans="2:3" x14ac:dyDescent="0.3">
      <c r="B2603" t="s">
        <v>183</v>
      </c>
      <c r="C2603">
        <v>3508</v>
      </c>
    </row>
    <row r="2604" spans="2:3" x14ac:dyDescent="0.3">
      <c r="B2604" t="s">
        <v>314</v>
      </c>
      <c r="C2604">
        <v>544</v>
      </c>
    </row>
    <row r="2605" spans="2:3" x14ac:dyDescent="0.3">
      <c r="B2605" t="s">
        <v>315</v>
      </c>
      <c r="C2605">
        <v>277</v>
      </c>
    </row>
    <row r="2606" spans="2:3" x14ac:dyDescent="0.3">
      <c r="B2606" t="s">
        <v>316</v>
      </c>
      <c r="C2606">
        <v>40</v>
      </c>
    </row>
    <row r="2607" spans="2:3" x14ac:dyDescent="0.3">
      <c r="B2607" t="s">
        <v>317</v>
      </c>
      <c r="C2607">
        <v>83</v>
      </c>
    </row>
    <row r="2608" spans="2:3" x14ac:dyDescent="0.3">
      <c r="B2608" t="s">
        <v>318</v>
      </c>
      <c r="C2608">
        <v>600</v>
      </c>
    </row>
    <row r="2609" spans="2:3" x14ac:dyDescent="0.3">
      <c r="B2609" t="s">
        <v>319</v>
      </c>
      <c r="C2609">
        <v>913</v>
      </c>
    </row>
    <row r="2610" spans="2:3" x14ac:dyDescent="0.3">
      <c r="B2610" t="s">
        <v>320</v>
      </c>
      <c r="C2610">
        <v>1</v>
      </c>
    </row>
    <row r="2611" spans="2:3" x14ac:dyDescent="0.3">
      <c r="B2611" t="s">
        <v>321</v>
      </c>
      <c r="C2611">
        <v>555</v>
      </c>
    </row>
    <row r="2612" spans="2:3" x14ac:dyDescent="0.3">
      <c r="B2612" t="s">
        <v>322</v>
      </c>
      <c r="C2612">
        <v>1633</v>
      </c>
    </row>
    <row r="2613" spans="2:3" x14ac:dyDescent="0.3">
      <c r="B2613" t="s">
        <v>556</v>
      </c>
      <c r="C2613">
        <v>19</v>
      </c>
    </row>
    <row r="2614" spans="2:3" x14ac:dyDescent="0.3">
      <c r="B2614" t="s">
        <v>557</v>
      </c>
      <c r="C2614">
        <v>12</v>
      </c>
    </row>
    <row r="2615" spans="2:3" x14ac:dyDescent="0.3">
      <c r="B2615" t="s">
        <v>324</v>
      </c>
      <c r="C2615">
        <v>2874</v>
      </c>
    </row>
    <row r="2616" spans="2:3" x14ac:dyDescent="0.3">
      <c r="B2616" t="s">
        <v>639</v>
      </c>
      <c r="C2616">
        <v>7</v>
      </c>
    </row>
    <row r="2617" spans="2:3" x14ac:dyDescent="0.3">
      <c r="B2617" t="s">
        <v>647</v>
      </c>
      <c r="C2617">
        <v>1</v>
      </c>
    </row>
    <row r="2618" spans="2:3" x14ac:dyDescent="0.3">
      <c r="B2618" t="s">
        <v>461</v>
      </c>
      <c r="C2618">
        <v>2</v>
      </c>
    </row>
    <row r="2619" spans="2:3" x14ac:dyDescent="0.3">
      <c r="B2619" t="s">
        <v>462</v>
      </c>
      <c r="C2619">
        <v>5</v>
      </c>
    </row>
    <row r="2620" spans="2:3" x14ac:dyDescent="0.3">
      <c r="B2620" t="s">
        <v>463</v>
      </c>
      <c r="C2620">
        <v>2</v>
      </c>
    </row>
    <row r="2621" spans="2:3" x14ac:dyDescent="0.3">
      <c r="B2621" t="s">
        <v>594</v>
      </c>
      <c r="C2621">
        <v>267</v>
      </c>
    </row>
    <row r="2622" spans="2:3" x14ac:dyDescent="0.3">
      <c r="B2622" t="s">
        <v>326</v>
      </c>
      <c r="C2622">
        <v>6</v>
      </c>
    </row>
    <row r="2623" spans="2:3" x14ac:dyDescent="0.3">
      <c r="B2623" t="s">
        <v>638</v>
      </c>
      <c r="C2623">
        <v>95</v>
      </c>
    </row>
    <row r="2624" spans="2:3" x14ac:dyDescent="0.3">
      <c r="B2624" t="s">
        <v>622</v>
      </c>
      <c r="C2624">
        <v>22</v>
      </c>
    </row>
    <row r="2625" spans="2:3" x14ac:dyDescent="0.3">
      <c r="B2625" t="s">
        <v>595</v>
      </c>
      <c r="C2625">
        <v>37</v>
      </c>
    </row>
    <row r="2626" spans="2:3" x14ac:dyDescent="0.3">
      <c r="B2626" t="s">
        <v>596</v>
      </c>
      <c r="C2626">
        <v>36</v>
      </c>
    </row>
    <row r="2627" spans="2:3" x14ac:dyDescent="0.3">
      <c r="B2627" t="s">
        <v>327</v>
      </c>
      <c r="C2627">
        <v>3</v>
      </c>
    </row>
    <row r="2628" spans="2:3" x14ac:dyDescent="0.3">
      <c r="B2628" t="s">
        <v>225</v>
      </c>
      <c r="C2628">
        <v>1</v>
      </c>
    </row>
    <row r="2629" spans="2:3" x14ac:dyDescent="0.3">
      <c r="B2629" t="s">
        <v>640</v>
      </c>
      <c r="C2629">
        <v>281</v>
      </c>
    </row>
    <row r="2630" spans="2:3" x14ac:dyDescent="0.3">
      <c r="B2630" t="s">
        <v>597</v>
      </c>
      <c r="C2630">
        <v>540</v>
      </c>
    </row>
    <row r="2631" spans="2:3" x14ac:dyDescent="0.3">
      <c r="B2631" t="s">
        <v>329</v>
      </c>
      <c r="C2631">
        <v>16850</v>
      </c>
    </row>
    <row r="2632" spans="2:3" x14ac:dyDescent="0.3">
      <c r="B2632" t="s">
        <v>184</v>
      </c>
      <c r="C2632">
        <v>171</v>
      </c>
    </row>
    <row r="2633" spans="2:3" x14ac:dyDescent="0.3">
      <c r="B2633" t="s">
        <v>560</v>
      </c>
      <c r="C2633">
        <v>65</v>
      </c>
    </row>
    <row r="2634" spans="2:3" x14ac:dyDescent="0.3">
      <c r="B2634" t="s">
        <v>185</v>
      </c>
      <c r="C2634">
        <v>2</v>
      </c>
    </row>
    <row r="2635" spans="2:3" x14ac:dyDescent="0.3">
      <c r="B2635" t="s">
        <v>330</v>
      </c>
      <c r="C2635">
        <v>602</v>
      </c>
    </row>
    <row r="2636" spans="2:3" x14ac:dyDescent="0.3">
      <c r="B2636" t="s">
        <v>331</v>
      </c>
      <c r="C2636">
        <v>1618</v>
      </c>
    </row>
    <row r="2637" spans="2:3" x14ac:dyDescent="0.3">
      <c r="B2637" t="s">
        <v>641</v>
      </c>
      <c r="C2637">
        <v>2</v>
      </c>
    </row>
    <row r="2638" spans="2:3" x14ac:dyDescent="0.3">
      <c r="B2638" t="s">
        <v>332</v>
      </c>
      <c r="C2638">
        <v>15</v>
      </c>
    </row>
    <row r="2639" spans="2:3" x14ac:dyDescent="0.3">
      <c r="B2639" t="s">
        <v>648</v>
      </c>
      <c r="C2639">
        <v>1</v>
      </c>
    </row>
    <row r="2640" spans="2:3" x14ac:dyDescent="0.3">
      <c r="B2640" t="s">
        <v>649</v>
      </c>
      <c r="C2640">
        <v>1</v>
      </c>
    </row>
    <row r="2641" spans="2:3" x14ac:dyDescent="0.3">
      <c r="B2641" t="s">
        <v>650</v>
      </c>
      <c r="C2641">
        <v>8</v>
      </c>
    </row>
    <row r="2642" spans="2:3" x14ac:dyDescent="0.3">
      <c r="B2642" t="s">
        <v>651</v>
      </c>
      <c r="C2642">
        <v>1</v>
      </c>
    </row>
    <row r="2643" spans="2:3" x14ac:dyDescent="0.3">
      <c r="B2643" t="s">
        <v>333</v>
      </c>
      <c r="C2643">
        <v>3</v>
      </c>
    </row>
    <row r="2644" spans="2:3" x14ac:dyDescent="0.3">
      <c r="B2644" t="s">
        <v>561</v>
      </c>
      <c r="C2644">
        <v>108</v>
      </c>
    </row>
    <row r="2645" spans="2:3" x14ac:dyDescent="0.3">
      <c r="B2645" t="s">
        <v>334</v>
      </c>
      <c r="C2645">
        <v>1</v>
      </c>
    </row>
    <row r="2646" spans="2:3" x14ac:dyDescent="0.3">
      <c r="B2646" t="s">
        <v>563</v>
      </c>
      <c r="C2646">
        <v>3</v>
      </c>
    </row>
    <row r="2647" spans="2:3" x14ac:dyDescent="0.3">
      <c r="B2647" t="s">
        <v>335</v>
      </c>
      <c r="C2647">
        <v>2241</v>
      </c>
    </row>
    <row r="2648" spans="2:3" x14ac:dyDescent="0.3">
      <c r="B2648" t="s">
        <v>338</v>
      </c>
      <c r="C2648">
        <v>1</v>
      </c>
    </row>
    <row r="2649" spans="2:3" x14ac:dyDescent="0.3">
      <c r="B2649" t="s">
        <v>339</v>
      </c>
      <c r="C2649">
        <v>1700</v>
      </c>
    </row>
    <row r="2650" spans="2:3" x14ac:dyDescent="0.3">
      <c r="B2650" t="s">
        <v>341</v>
      </c>
      <c r="C2650">
        <v>364</v>
      </c>
    </row>
    <row r="2651" spans="2:3" x14ac:dyDescent="0.3">
      <c r="B2651" t="s">
        <v>344</v>
      </c>
      <c r="C2651">
        <v>1</v>
      </c>
    </row>
    <row r="2652" spans="2:3" x14ac:dyDescent="0.3">
      <c r="B2652" t="s">
        <v>349</v>
      </c>
      <c r="C2652">
        <v>12</v>
      </c>
    </row>
    <row r="2653" spans="2:3" x14ac:dyDescent="0.3">
      <c r="B2653" t="s">
        <v>186</v>
      </c>
      <c r="C2653">
        <v>3771</v>
      </c>
    </row>
    <row r="2654" spans="2:3" x14ac:dyDescent="0.3">
      <c r="B2654" t="s">
        <v>478</v>
      </c>
      <c r="C2654">
        <v>501</v>
      </c>
    </row>
    <row r="2655" spans="2:3" x14ac:dyDescent="0.3">
      <c r="B2655" t="s">
        <v>573</v>
      </c>
      <c r="C2655">
        <v>1131</v>
      </c>
    </row>
    <row r="2656" spans="2:3" x14ac:dyDescent="0.3">
      <c r="B2656" t="s">
        <v>482</v>
      </c>
      <c r="C2656">
        <v>1443</v>
      </c>
    </row>
    <row r="2657" spans="2:3" x14ac:dyDescent="0.3">
      <c r="B2657" t="s">
        <v>643</v>
      </c>
      <c r="C2657">
        <v>107</v>
      </c>
    </row>
    <row r="2658" spans="2:3" x14ac:dyDescent="0.3">
      <c r="B2658" t="s">
        <v>486</v>
      </c>
      <c r="C2658">
        <v>5</v>
      </c>
    </row>
    <row r="2659" spans="2:3" x14ac:dyDescent="0.3">
      <c r="B2659" t="s">
        <v>487</v>
      </c>
      <c r="C2659">
        <v>5</v>
      </c>
    </row>
    <row r="2660" spans="2:3" x14ac:dyDescent="0.3">
      <c r="B2660" t="s">
        <v>491</v>
      </c>
      <c r="C2660">
        <v>43</v>
      </c>
    </row>
    <row r="2661" spans="2:3" x14ac:dyDescent="0.3">
      <c r="B2661" t="s">
        <v>492</v>
      </c>
      <c r="C2661">
        <v>28</v>
      </c>
    </row>
    <row r="2662" spans="2:3" x14ac:dyDescent="0.3">
      <c r="B2662" t="s">
        <v>493</v>
      </c>
      <c r="C2662">
        <v>2</v>
      </c>
    </row>
    <row r="2663" spans="2:3" x14ac:dyDescent="0.3">
      <c r="B2663" t="s">
        <v>496</v>
      </c>
      <c r="C2663">
        <v>8</v>
      </c>
    </row>
    <row r="2664" spans="2:3" x14ac:dyDescent="0.3">
      <c r="B2664" t="s">
        <v>497</v>
      </c>
      <c r="C2664">
        <v>68</v>
      </c>
    </row>
    <row r="2665" spans="2:3" x14ac:dyDescent="0.3">
      <c r="B2665" t="s">
        <v>498</v>
      </c>
      <c r="C2665">
        <v>14</v>
      </c>
    </row>
    <row r="2666" spans="2:3" x14ac:dyDescent="0.3">
      <c r="B2666" t="s">
        <v>575</v>
      </c>
      <c r="C2666">
        <v>3</v>
      </c>
    </row>
    <row r="2667" spans="2:3" x14ac:dyDescent="0.3">
      <c r="B2667" t="s">
        <v>500</v>
      </c>
      <c r="C2667">
        <v>97</v>
      </c>
    </row>
    <row r="2668" spans="2:3" x14ac:dyDescent="0.3">
      <c r="B2668" t="s">
        <v>614</v>
      </c>
      <c r="C2668">
        <v>94</v>
      </c>
    </row>
    <row r="2669" spans="2:3" x14ac:dyDescent="0.3">
      <c r="B2669" t="s">
        <v>503</v>
      </c>
      <c r="C2669">
        <v>968</v>
      </c>
    </row>
    <row r="2670" spans="2:3" x14ac:dyDescent="0.3">
      <c r="B2670" t="s">
        <v>505</v>
      </c>
      <c r="C2670">
        <v>2680</v>
      </c>
    </row>
    <row r="2671" spans="2:3" x14ac:dyDescent="0.3">
      <c r="B2671" t="s">
        <v>506</v>
      </c>
      <c r="C2671">
        <v>5</v>
      </c>
    </row>
    <row r="2672" spans="2:3" x14ac:dyDescent="0.3">
      <c r="B2672" t="s">
        <v>508</v>
      </c>
      <c r="C2672">
        <v>1</v>
      </c>
    </row>
    <row r="2673" spans="2:3" x14ac:dyDescent="0.3">
      <c r="B2673" t="s">
        <v>509</v>
      </c>
      <c r="C2673">
        <v>2</v>
      </c>
    </row>
    <row r="2674" spans="2:3" x14ac:dyDescent="0.3">
      <c r="B2674" t="s">
        <v>514</v>
      </c>
      <c r="C2674">
        <v>82</v>
      </c>
    </row>
    <row r="2675" spans="2:3" x14ac:dyDescent="0.3">
      <c r="B2675" t="s">
        <v>644</v>
      </c>
      <c r="C2675">
        <v>2</v>
      </c>
    </row>
    <row r="2676" spans="2:3" x14ac:dyDescent="0.3">
      <c r="B2676" t="s">
        <v>518</v>
      </c>
      <c r="C2676">
        <v>4</v>
      </c>
    </row>
    <row r="2677" spans="2:3" x14ac:dyDescent="0.3">
      <c r="B2677" t="s">
        <v>576</v>
      </c>
      <c r="C2677">
        <v>2</v>
      </c>
    </row>
    <row r="2678" spans="2:3" x14ac:dyDescent="0.3">
      <c r="B2678" t="s">
        <v>520</v>
      </c>
      <c r="C2678">
        <v>2</v>
      </c>
    </row>
    <row r="2679" spans="2:3" x14ac:dyDescent="0.3">
      <c r="B2679" t="s">
        <v>521</v>
      </c>
      <c r="C2679">
        <v>3</v>
      </c>
    </row>
    <row r="2680" spans="2:3" x14ac:dyDescent="0.3">
      <c r="B2680" t="s">
        <v>577</v>
      </c>
      <c r="C2680">
        <v>8</v>
      </c>
    </row>
    <row r="2681" spans="2:3" x14ac:dyDescent="0.3">
      <c r="B2681" t="s">
        <v>523</v>
      </c>
      <c r="C2681">
        <v>4</v>
      </c>
    </row>
    <row r="2682" spans="2:3" x14ac:dyDescent="0.3">
      <c r="B2682" t="s">
        <v>188</v>
      </c>
      <c r="C2682">
        <v>2</v>
      </c>
    </row>
    <row r="2683" spans="2:3" x14ac:dyDescent="0.3">
      <c r="B2683" t="s">
        <v>189</v>
      </c>
      <c r="C2683">
        <v>150</v>
      </c>
    </row>
    <row r="2684" spans="2:3" x14ac:dyDescent="0.3">
      <c r="B2684" t="s">
        <v>524</v>
      </c>
      <c r="C2684">
        <v>11</v>
      </c>
    </row>
    <row r="2685" spans="2:3" x14ac:dyDescent="0.3">
      <c r="B2685" t="s">
        <v>525</v>
      </c>
      <c r="C2685">
        <v>248</v>
      </c>
    </row>
    <row r="2686" spans="2:3" x14ac:dyDescent="0.3">
      <c r="B2686" t="s">
        <v>526</v>
      </c>
      <c r="C2686">
        <v>7</v>
      </c>
    </row>
    <row r="2687" spans="2:3" x14ac:dyDescent="0.3">
      <c r="B2687" t="s">
        <v>527</v>
      </c>
      <c r="C2687">
        <v>1741</v>
      </c>
    </row>
    <row r="2688" spans="2:3" x14ac:dyDescent="0.3">
      <c r="B2688" t="s">
        <v>528</v>
      </c>
      <c r="C2688">
        <v>14</v>
      </c>
    </row>
    <row r="2689" spans="1:3" x14ac:dyDescent="0.3">
      <c r="B2689" t="s">
        <v>529</v>
      </c>
      <c r="C2689">
        <v>19</v>
      </c>
    </row>
    <row r="2690" spans="1:3" x14ac:dyDescent="0.3">
      <c r="B2690" t="s">
        <v>530</v>
      </c>
      <c r="C2690">
        <v>17</v>
      </c>
    </row>
    <row r="2691" spans="1:3" x14ac:dyDescent="0.3">
      <c r="B2691" t="s">
        <v>533</v>
      </c>
      <c r="C2691">
        <v>257</v>
      </c>
    </row>
    <row r="2692" spans="1:3" x14ac:dyDescent="0.3">
      <c r="B2692" t="s">
        <v>534</v>
      </c>
      <c r="C2692">
        <v>14</v>
      </c>
    </row>
    <row r="2693" spans="1:3" x14ac:dyDescent="0.3">
      <c r="B2693" t="s">
        <v>536</v>
      </c>
      <c r="C2693">
        <v>1</v>
      </c>
    </row>
    <row r="2694" spans="1:3" x14ac:dyDescent="0.3">
      <c r="B2694" t="s">
        <v>537</v>
      </c>
      <c r="C2694">
        <v>290</v>
      </c>
    </row>
    <row r="2695" spans="1:3" x14ac:dyDescent="0.3">
      <c r="B2695" t="s">
        <v>580</v>
      </c>
      <c r="C2695">
        <v>1700</v>
      </c>
    </row>
    <row r="2696" spans="1:3" x14ac:dyDescent="0.3">
      <c r="B2696" t="s">
        <v>190</v>
      </c>
      <c r="C2696">
        <v>2877</v>
      </c>
    </row>
    <row r="2697" spans="1:3" x14ac:dyDescent="0.3">
      <c r="B2697" t="s">
        <v>540</v>
      </c>
      <c r="C2697">
        <v>45</v>
      </c>
    </row>
    <row r="2698" spans="1:3" x14ac:dyDescent="0.3">
      <c r="B2698" t="s">
        <v>191</v>
      </c>
      <c r="C2698">
        <v>6</v>
      </c>
    </row>
    <row r="2699" spans="1:3" x14ac:dyDescent="0.3">
      <c r="B2699" t="s">
        <v>192</v>
      </c>
      <c r="C2699">
        <v>6</v>
      </c>
    </row>
    <row r="2702" spans="1:3" x14ac:dyDescent="0.3">
      <c r="A2702" s="26" t="s">
        <v>652</v>
      </c>
    </row>
    <row r="2703" spans="1:3" x14ac:dyDescent="0.3">
      <c r="B2703" t="s">
        <v>240</v>
      </c>
      <c r="C2703" t="s">
        <v>241</v>
      </c>
    </row>
    <row r="2704" spans="1:3" x14ac:dyDescent="0.3">
      <c r="B2704" s="27" t="s">
        <v>363</v>
      </c>
      <c r="C2704" s="27">
        <v>8</v>
      </c>
    </row>
    <row r="2705" spans="2:3" x14ac:dyDescent="0.3">
      <c r="B2705" s="27" t="s">
        <v>542</v>
      </c>
      <c r="C2705" s="27">
        <v>1</v>
      </c>
    </row>
    <row r="2706" spans="2:3" x14ac:dyDescent="0.3">
      <c r="B2706" s="27" t="s">
        <v>155</v>
      </c>
      <c r="C2706" s="27">
        <v>6127</v>
      </c>
    </row>
    <row r="2707" spans="2:3" x14ac:dyDescent="0.3">
      <c r="B2707" s="27" t="s">
        <v>366</v>
      </c>
      <c r="C2707" s="27">
        <v>72476</v>
      </c>
    </row>
    <row r="2708" spans="2:3" x14ac:dyDescent="0.3">
      <c r="B2708" s="27" t="s">
        <v>368</v>
      </c>
      <c r="C2708" s="27">
        <v>2</v>
      </c>
    </row>
    <row r="2709" spans="2:3" x14ac:dyDescent="0.3">
      <c r="B2709" s="27" t="s">
        <v>371</v>
      </c>
      <c r="C2709" s="27">
        <v>12</v>
      </c>
    </row>
    <row r="2710" spans="2:3" x14ac:dyDescent="0.3">
      <c r="B2710" s="27" t="s">
        <v>372</v>
      </c>
      <c r="C2710" s="27">
        <v>2</v>
      </c>
    </row>
    <row r="2711" spans="2:3" x14ac:dyDescent="0.3">
      <c r="B2711" s="27" t="s">
        <v>156</v>
      </c>
      <c r="C2711" s="27">
        <v>222</v>
      </c>
    </row>
    <row r="2712" spans="2:3" x14ac:dyDescent="0.3">
      <c r="B2712" s="27" t="s">
        <v>242</v>
      </c>
      <c r="C2712" s="27">
        <v>12</v>
      </c>
    </row>
    <row r="2713" spans="2:3" x14ac:dyDescent="0.3">
      <c r="B2713" s="27" t="s">
        <v>157</v>
      </c>
      <c r="C2713" s="27">
        <v>18</v>
      </c>
    </row>
    <row r="2714" spans="2:3" x14ac:dyDescent="0.3">
      <c r="B2714" s="27" t="s">
        <v>243</v>
      </c>
      <c r="C2714" s="27">
        <v>147</v>
      </c>
    </row>
    <row r="2715" spans="2:3" x14ac:dyDescent="0.3">
      <c r="B2715" s="27" t="s">
        <v>244</v>
      </c>
      <c r="C2715" s="27">
        <v>62</v>
      </c>
    </row>
    <row r="2716" spans="2:3" x14ac:dyDescent="0.3">
      <c r="B2716" s="27" t="s">
        <v>246</v>
      </c>
      <c r="C2716" s="27">
        <v>7</v>
      </c>
    </row>
    <row r="2717" spans="2:3" x14ac:dyDescent="0.3">
      <c r="B2717" s="27" t="s">
        <v>198</v>
      </c>
      <c r="C2717" s="27">
        <v>44</v>
      </c>
    </row>
    <row r="2718" spans="2:3" x14ac:dyDescent="0.3">
      <c r="B2718" s="27" t="s">
        <v>159</v>
      </c>
      <c r="C2718" s="27">
        <v>36</v>
      </c>
    </row>
    <row r="2719" spans="2:3" x14ac:dyDescent="0.3">
      <c r="B2719" s="27" t="s">
        <v>374</v>
      </c>
      <c r="C2719" s="27">
        <v>1</v>
      </c>
    </row>
    <row r="2720" spans="2:3" x14ac:dyDescent="0.3">
      <c r="B2720" s="27" t="s">
        <v>199</v>
      </c>
      <c r="C2720" s="27">
        <v>28</v>
      </c>
    </row>
    <row r="2721" spans="2:3" x14ac:dyDescent="0.3">
      <c r="B2721" s="27" t="s">
        <v>200</v>
      </c>
      <c r="C2721" s="27">
        <v>12</v>
      </c>
    </row>
    <row r="2722" spans="2:3" x14ac:dyDescent="0.3">
      <c r="B2722" s="27" t="s">
        <v>380</v>
      </c>
      <c r="C2722" s="27">
        <v>177</v>
      </c>
    </row>
    <row r="2723" spans="2:3" x14ac:dyDescent="0.3">
      <c r="B2723" s="27" t="s">
        <v>247</v>
      </c>
      <c r="C2723" s="27">
        <v>231</v>
      </c>
    </row>
    <row r="2724" spans="2:3" x14ac:dyDescent="0.3">
      <c r="B2724" s="27" t="s">
        <v>248</v>
      </c>
      <c r="C2724" s="27">
        <v>85</v>
      </c>
    </row>
    <row r="2725" spans="2:3" x14ac:dyDescent="0.3">
      <c r="B2725" s="27" t="s">
        <v>160</v>
      </c>
      <c r="C2725" s="27">
        <v>5</v>
      </c>
    </row>
    <row r="2726" spans="2:3" x14ac:dyDescent="0.3">
      <c r="B2726" s="27" t="s">
        <v>162</v>
      </c>
      <c r="C2726" s="27">
        <v>71</v>
      </c>
    </row>
    <row r="2727" spans="2:3" x14ac:dyDescent="0.3">
      <c r="B2727" s="27" t="s">
        <v>388</v>
      </c>
      <c r="C2727" s="27">
        <v>14</v>
      </c>
    </row>
    <row r="2728" spans="2:3" x14ac:dyDescent="0.3">
      <c r="B2728" s="27" t="s">
        <v>163</v>
      </c>
      <c r="C2728" s="27">
        <v>8</v>
      </c>
    </row>
    <row r="2729" spans="2:3" x14ac:dyDescent="0.3">
      <c r="B2729" s="27" t="s">
        <v>249</v>
      </c>
      <c r="C2729" s="27">
        <v>24</v>
      </c>
    </row>
    <row r="2730" spans="2:3" x14ac:dyDescent="0.3">
      <c r="B2730" s="27" t="s">
        <v>653</v>
      </c>
      <c r="C2730" s="27">
        <v>12</v>
      </c>
    </row>
    <row r="2731" spans="2:3" x14ac:dyDescent="0.3">
      <c r="B2731" s="27" t="s">
        <v>608</v>
      </c>
      <c r="C2731" s="27">
        <v>901</v>
      </c>
    </row>
    <row r="2732" spans="2:3" x14ac:dyDescent="0.3">
      <c r="B2732" s="27" t="s">
        <v>231</v>
      </c>
      <c r="C2732" s="27">
        <v>1</v>
      </c>
    </row>
    <row r="2733" spans="2:3" x14ac:dyDescent="0.3">
      <c r="B2733" s="27" t="s">
        <v>164</v>
      </c>
      <c r="C2733" s="27">
        <v>5</v>
      </c>
    </row>
    <row r="2734" spans="2:3" x14ac:dyDescent="0.3">
      <c r="B2734" s="27" t="s">
        <v>202</v>
      </c>
      <c r="C2734" s="27">
        <v>10</v>
      </c>
    </row>
    <row r="2735" spans="2:3" x14ac:dyDescent="0.3">
      <c r="B2735" s="27" t="s">
        <v>203</v>
      </c>
      <c r="C2735" s="27">
        <v>5</v>
      </c>
    </row>
    <row r="2736" spans="2:3" x14ac:dyDescent="0.3">
      <c r="B2736" s="27" t="s">
        <v>230</v>
      </c>
      <c r="C2736" s="27">
        <v>1</v>
      </c>
    </row>
    <row r="2737" spans="2:3" x14ac:dyDescent="0.3">
      <c r="B2737" s="27" t="s">
        <v>204</v>
      </c>
      <c r="C2737" s="27">
        <v>89</v>
      </c>
    </row>
    <row r="2738" spans="2:3" x14ac:dyDescent="0.3">
      <c r="B2738" s="27" t="s">
        <v>165</v>
      </c>
      <c r="C2738" s="27">
        <v>15</v>
      </c>
    </row>
    <row r="2739" spans="2:3" x14ac:dyDescent="0.3">
      <c r="B2739" s="27" t="s">
        <v>392</v>
      </c>
      <c r="C2739" s="27">
        <v>5</v>
      </c>
    </row>
    <row r="2740" spans="2:3" x14ac:dyDescent="0.3">
      <c r="B2740" s="27" t="s">
        <v>251</v>
      </c>
      <c r="C2740" s="27">
        <v>357</v>
      </c>
    </row>
    <row r="2741" spans="2:3" x14ac:dyDescent="0.3">
      <c r="B2741" s="27" t="s">
        <v>252</v>
      </c>
      <c r="C2741" s="27">
        <v>1402</v>
      </c>
    </row>
    <row r="2742" spans="2:3" x14ac:dyDescent="0.3">
      <c r="B2742" s="27" t="s">
        <v>253</v>
      </c>
      <c r="C2742" s="27">
        <v>14</v>
      </c>
    </row>
    <row r="2743" spans="2:3" x14ac:dyDescent="0.3">
      <c r="B2743" s="27" t="s">
        <v>254</v>
      </c>
      <c r="C2743" s="27">
        <v>60</v>
      </c>
    </row>
    <row r="2744" spans="2:3" x14ac:dyDescent="0.3">
      <c r="B2744" s="27" t="s">
        <v>255</v>
      </c>
      <c r="C2744" s="27">
        <v>846</v>
      </c>
    </row>
    <row r="2745" spans="2:3" x14ac:dyDescent="0.3">
      <c r="B2745" s="27" t="s">
        <v>256</v>
      </c>
      <c r="C2745" s="27">
        <v>278</v>
      </c>
    </row>
    <row r="2746" spans="2:3" x14ac:dyDescent="0.3">
      <c r="B2746" s="27" t="s">
        <v>257</v>
      </c>
      <c r="C2746" s="27">
        <v>86</v>
      </c>
    </row>
    <row r="2747" spans="2:3" x14ac:dyDescent="0.3">
      <c r="B2747" s="27" t="s">
        <v>258</v>
      </c>
      <c r="C2747" s="27">
        <v>16</v>
      </c>
    </row>
    <row r="2748" spans="2:3" x14ac:dyDescent="0.3">
      <c r="B2748" s="27" t="s">
        <v>259</v>
      </c>
      <c r="C2748" s="27">
        <v>2</v>
      </c>
    </row>
    <row r="2749" spans="2:3" x14ac:dyDescent="0.3">
      <c r="B2749" s="27" t="s">
        <v>260</v>
      </c>
      <c r="C2749" s="27">
        <v>1</v>
      </c>
    </row>
    <row r="2750" spans="2:3" x14ac:dyDescent="0.3">
      <c r="B2750" s="27" t="s">
        <v>261</v>
      </c>
      <c r="C2750" s="27">
        <v>69</v>
      </c>
    </row>
    <row r="2751" spans="2:3" x14ac:dyDescent="0.3">
      <c r="B2751" s="27" t="s">
        <v>262</v>
      </c>
      <c r="C2751" s="27">
        <v>110</v>
      </c>
    </row>
    <row r="2752" spans="2:3" x14ac:dyDescent="0.3">
      <c r="B2752" s="27" t="s">
        <v>263</v>
      </c>
      <c r="C2752" s="27">
        <v>16</v>
      </c>
    </row>
    <row r="2753" spans="2:3" x14ac:dyDescent="0.3">
      <c r="B2753" s="27" t="s">
        <v>264</v>
      </c>
      <c r="C2753" s="27">
        <v>1856</v>
      </c>
    </row>
    <row r="2754" spans="2:3" x14ac:dyDescent="0.3">
      <c r="B2754" s="27" t="s">
        <v>229</v>
      </c>
      <c r="C2754" s="27">
        <v>7</v>
      </c>
    </row>
    <row r="2755" spans="2:3" x14ac:dyDescent="0.3">
      <c r="B2755" s="27" t="s">
        <v>206</v>
      </c>
      <c r="C2755" s="27">
        <v>59</v>
      </c>
    </row>
    <row r="2756" spans="2:3" x14ac:dyDescent="0.3">
      <c r="B2756" s="27" t="s">
        <v>167</v>
      </c>
      <c r="C2756" s="27">
        <v>8</v>
      </c>
    </row>
    <row r="2757" spans="2:3" x14ac:dyDescent="0.3">
      <c r="B2757" s="27" t="s">
        <v>207</v>
      </c>
      <c r="C2757" s="27">
        <v>6</v>
      </c>
    </row>
    <row r="2758" spans="2:3" x14ac:dyDescent="0.3">
      <c r="B2758" s="27" t="s">
        <v>393</v>
      </c>
      <c r="C2758" s="27">
        <v>5</v>
      </c>
    </row>
    <row r="2759" spans="2:3" x14ac:dyDescent="0.3">
      <c r="B2759" s="27" t="s">
        <v>266</v>
      </c>
      <c r="C2759" s="27">
        <v>3</v>
      </c>
    </row>
    <row r="2760" spans="2:3" x14ac:dyDescent="0.3">
      <c r="B2760" s="27" t="s">
        <v>208</v>
      </c>
      <c r="C2760" s="27">
        <v>6</v>
      </c>
    </row>
    <row r="2761" spans="2:3" x14ac:dyDescent="0.3">
      <c r="B2761" s="27" t="s">
        <v>404</v>
      </c>
      <c r="C2761" s="27">
        <v>14</v>
      </c>
    </row>
    <row r="2762" spans="2:3" x14ac:dyDescent="0.3">
      <c r="B2762" s="27" t="s">
        <v>267</v>
      </c>
      <c r="C2762" s="27">
        <v>5</v>
      </c>
    </row>
    <row r="2763" spans="2:3" x14ac:dyDescent="0.3">
      <c r="B2763" s="27" t="s">
        <v>268</v>
      </c>
      <c r="C2763" s="27">
        <v>3</v>
      </c>
    </row>
    <row r="2764" spans="2:3" x14ac:dyDescent="0.3">
      <c r="B2764" s="27" t="s">
        <v>269</v>
      </c>
      <c r="C2764" s="27">
        <v>230</v>
      </c>
    </row>
    <row r="2765" spans="2:3" x14ac:dyDescent="0.3">
      <c r="B2765" s="27" t="s">
        <v>209</v>
      </c>
      <c r="C2765" s="27">
        <v>47</v>
      </c>
    </row>
    <row r="2766" spans="2:3" x14ac:dyDescent="0.3">
      <c r="B2766" s="27" t="s">
        <v>270</v>
      </c>
      <c r="C2766" s="27">
        <v>25</v>
      </c>
    </row>
    <row r="2767" spans="2:3" x14ac:dyDescent="0.3">
      <c r="B2767" s="27" t="s">
        <v>634</v>
      </c>
      <c r="C2767" s="27">
        <v>9</v>
      </c>
    </row>
    <row r="2768" spans="2:3" x14ac:dyDescent="0.3">
      <c r="B2768" s="27" t="s">
        <v>271</v>
      </c>
      <c r="C2768" s="27">
        <v>14</v>
      </c>
    </row>
    <row r="2769" spans="2:3" x14ac:dyDescent="0.3">
      <c r="B2769" s="27" t="s">
        <v>646</v>
      </c>
      <c r="C2769" s="27">
        <v>51</v>
      </c>
    </row>
    <row r="2770" spans="2:3" x14ac:dyDescent="0.3">
      <c r="B2770" s="27" t="s">
        <v>549</v>
      </c>
      <c r="C2770" s="27">
        <v>6</v>
      </c>
    </row>
    <row r="2771" spans="2:3" x14ac:dyDescent="0.3">
      <c r="B2771" s="27" t="s">
        <v>586</v>
      </c>
      <c r="C2771" s="27">
        <v>580</v>
      </c>
    </row>
    <row r="2772" spans="2:3" x14ac:dyDescent="0.3">
      <c r="B2772" s="27" t="s">
        <v>168</v>
      </c>
      <c r="C2772" s="27">
        <v>436</v>
      </c>
    </row>
    <row r="2773" spans="2:3" x14ac:dyDescent="0.3">
      <c r="B2773" s="27" t="s">
        <v>211</v>
      </c>
      <c r="C2773" s="27">
        <v>10</v>
      </c>
    </row>
    <row r="2774" spans="2:3" x14ac:dyDescent="0.3">
      <c r="B2774" s="27" t="s">
        <v>169</v>
      </c>
      <c r="C2774" s="27">
        <v>11</v>
      </c>
    </row>
    <row r="2775" spans="2:3" x14ac:dyDescent="0.3">
      <c r="B2775" s="27" t="s">
        <v>170</v>
      </c>
      <c r="C2775" s="27">
        <v>13</v>
      </c>
    </row>
    <row r="2776" spans="2:3" x14ac:dyDescent="0.3">
      <c r="B2776" s="27" t="s">
        <v>171</v>
      </c>
      <c r="C2776" s="27">
        <v>10</v>
      </c>
    </row>
    <row r="2777" spans="2:3" x14ac:dyDescent="0.3">
      <c r="B2777" s="27" t="s">
        <v>172</v>
      </c>
      <c r="C2777" s="27">
        <v>2</v>
      </c>
    </row>
    <row r="2778" spans="2:3" x14ac:dyDescent="0.3">
      <c r="B2778" s="27" t="s">
        <v>173</v>
      </c>
      <c r="C2778" s="27">
        <v>2</v>
      </c>
    </row>
    <row r="2779" spans="2:3" x14ac:dyDescent="0.3">
      <c r="B2779" s="27" t="s">
        <v>272</v>
      </c>
      <c r="C2779" s="27">
        <v>14</v>
      </c>
    </row>
    <row r="2780" spans="2:3" x14ac:dyDescent="0.3">
      <c r="B2780" s="27" t="s">
        <v>273</v>
      </c>
      <c r="C2780" s="27">
        <v>2</v>
      </c>
    </row>
    <row r="2781" spans="2:3" x14ac:dyDescent="0.3">
      <c r="B2781" s="27" t="s">
        <v>212</v>
      </c>
      <c r="C2781" s="27">
        <v>309</v>
      </c>
    </row>
    <row r="2782" spans="2:3" x14ac:dyDescent="0.3">
      <c r="B2782" s="27" t="s">
        <v>274</v>
      </c>
      <c r="C2782" s="27">
        <v>14</v>
      </c>
    </row>
    <row r="2783" spans="2:3" x14ac:dyDescent="0.3">
      <c r="B2783" s="27" t="s">
        <v>275</v>
      </c>
      <c r="C2783" s="27">
        <v>1</v>
      </c>
    </row>
    <row r="2784" spans="2:3" x14ac:dyDescent="0.3">
      <c r="B2784" s="27" t="s">
        <v>276</v>
      </c>
      <c r="C2784" s="27">
        <v>7</v>
      </c>
    </row>
    <row r="2785" spans="2:3" x14ac:dyDescent="0.3">
      <c r="B2785" s="27" t="s">
        <v>278</v>
      </c>
      <c r="C2785" s="27">
        <v>7</v>
      </c>
    </row>
    <row r="2786" spans="2:3" x14ac:dyDescent="0.3">
      <c r="B2786" s="27" t="s">
        <v>279</v>
      </c>
      <c r="C2786" s="27">
        <v>3</v>
      </c>
    </row>
    <row r="2787" spans="2:3" x14ac:dyDescent="0.3">
      <c r="B2787" s="27" t="s">
        <v>415</v>
      </c>
      <c r="C2787" s="27">
        <v>7</v>
      </c>
    </row>
    <row r="2788" spans="2:3" x14ac:dyDescent="0.3">
      <c r="B2788" s="27" t="s">
        <v>213</v>
      </c>
      <c r="C2788" s="27">
        <v>40</v>
      </c>
    </row>
    <row r="2789" spans="2:3" x14ac:dyDescent="0.3">
      <c r="B2789" s="27" t="s">
        <v>654</v>
      </c>
      <c r="C2789" s="27">
        <v>1</v>
      </c>
    </row>
    <row r="2790" spans="2:3" x14ac:dyDescent="0.3">
      <c r="B2790" s="27" t="s">
        <v>280</v>
      </c>
      <c r="C2790" s="27">
        <v>7</v>
      </c>
    </row>
    <row r="2791" spans="2:3" x14ac:dyDescent="0.3">
      <c r="B2791" s="27" t="s">
        <v>621</v>
      </c>
      <c r="C2791" s="27">
        <v>5</v>
      </c>
    </row>
    <row r="2792" spans="2:3" x14ac:dyDescent="0.3">
      <c r="B2792" s="27" t="s">
        <v>611</v>
      </c>
      <c r="C2792" s="27">
        <v>41</v>
      </c>
    </row>
    <row r="2793" spans="2:3" x14ac:dyDescent="0.3">
      <c r="B2793" s="27" t="s">
        <v>282</v>
      </c>
      <c r="C2793" s="27">
        <v>53</v>
      </c>
    </row>
    <row r="2794" spans="2:3" x14ac:dyDescent="0.3">
      <c r="B2794" s="27" t="s">
        <v>587</v>
      </c>
      <c r="C2794" s="27">
        <v>1</v>
      </c>
    </row>
    <row r="2795" spans="2:3" x14ac:dyDescent="0.3">
      <c r="B2795" s="27" t="s">
        <v>214</v>
      </c>
      <c r="C2795" s="27">
        <v>6</v>
      </c>
    </row>
    <row r="2796" spans="2:3" x14ac:dyDescent="0.3">
      <c r="B2796" s="27" t="s">
        <v>284</v>
      </c>
      <c r="C2796" s="27">
        <v>5</v>
      </c>
    </row>
    <row r="2797" spans="2:3" x14ac:dyDescent="0.3">
      <c r="B2797" s="27" t="s">
        <v>174</v>
      </c>
      <c r="C2797" s="27">
        <v>1</v>
      </c>
    </row>
    <row r="2798" spans="2:3" x14ac:dyDescent="0.3">
      <c r="B2798" s="27" t="s">
        <v>635</v>
      </c>
      <c r="C2798" s="27">
        <v>328</v>
      </c>
    </row>
    <row r="2799" spans="2:3" x14ac:dyDescent="0.3">
      <c r="B2799" s="27" t="s">
        <v>417</v>
      </c>
      <c r="C2799" s="27">
        <v>2</v>
      </c>
    </row>
    <row r="2800" spans="2:3" x14ac:dyDescent="0.3">
      <c r="B2800" s="27" t="s">
        <v>418</v>
      </c>
      <c r="C2800" s="27">
        <v>6</v>
      </c>
    </row>
    <row r="2801" spans="2:3" x14ac:dyDescent="0.3">
      <c r="B2801" s="27" t="s">
        <v>215</v>
      </c>
      <c r="C2801" s="27">
        <v>20</v>
      </c>
    </row>
    <row r="2802" spans="2:3" x14ac:dyDescent="0.3">
      <c r="B2802" s="27" t="s">
        <v>285</v>
      </c>
      <c r="C2802" s="27">
        <v>24</v>
      </c>
    </row>
    <row r="2803" spans="2:3" x14ac:dyDescent="0.3">
      <c r="B2803" s="27" t="s">
        <v>216</v>
      </c>
      <c r="C2803" s="27">
        <v>4</v>
      </c>
    </row>
    <row r="2804" spans="2:3" x14ac:dyDescent="0.3">
      <c r="B2804" s="27" t="s">
        <v>217</v>
      </c>
      <c r="C2804" s="27">
        <v>43</v>
      </c>
    </row>
    <row r="2805" spans="2:3" x14ac:dyDescent="0.3">
      <c r="B2805" s="27" t="s">
        <v>589</v>
      </c>
      <c r="C2805" s="27">
        <v>2</v>
      </c>
    </row>
    <row r="2806" spans="2:3" x14ac:dyDescent="0.3">
      <c r="B2806" s="27" t="s">
        <v>175</v>
      </c>
      <c r="C2806" s="27">
        <v>14</v>
      </c>
    </row>
    <row r="2807" spans="2:3" x14ac:dyDescent="0.3">
      <c r="B2807" s="27" t="s">
        <v>176</v>
      </c>
      <c r="C2807" s="27">
        <v>8</v>
      </c>
    </row>
    <row r="2808" spans="2:3" x14ac:dyDescent="0.3">
      <c r="B2808" s="27" t="s">
        <v>424</v>
      </c>
      <c r="C2808" s="27">
        <v>27</v>
      </c>
    </row>
    <row r="2809" spans="2:3" x14ac:dyDescent="0.3">
      <c r="B2809" s="27" t="s">
        <v>286</v>
      </c>
      <c r="C2809" s="27">
        <v>16</v>
      </c>
    </row>
    <row r="2810" spans="2:3" x14ac:dyDescent="0.3">
      <c r="B2810" s="27" t="s">
        <v>287</v>
      </c>
      <c r="C2810" s="27">
        <v>13</v>
      </c>
    </row>
    <row r="2811" spans="2:3" x14ac:dyDescent="0.3">
      <c r="B2811" s="27" t="s">
        <v>288</v>
      </c>
      <c r="C2811" s="27">
        <v>1</v>
      </c>
    </row>
    <row r="2812" spans="2:3" x14ac:dyDescent="0.3">
      <c r="B2812" s="27" t="s">
        <v>289</v>
      </c>
      <c r="C2812" s="27">
        <v>8</v>
      </c>
    </row>
    <row r="2813" spans="2:3" x14ac:dyDescent="0.3">
      <c r="B2813" s="27" t="s">
        <v>290</v>
      </c>
      <c r="C2813" s="27">
        <v>17</v>
      </c>
    </row>
    <row r="2814" spans="2:3" x14ac:dyDescent="0.3">
      <c r="B2814" s="27" t="s">
        <v>291</v>
      </c>
      <c r="C2814" s="27">
        <v>3</v>
      </c>
    </row>
    <row r="2815" spans="2:3" x14ac:dyDescent="0.3">
      <c r="B2815" s="27" t="s">
        <v>427</v>
      </c>
      <c r="C2815" s="27">
        <v>5</v>
      </c>
    </row>
    <row r="2816" spans="2:3" x14ac:dyDescent="0.3">
      <c r="B2816" s="27" t="s">
        <v>292</v>
      </c>
      <c r="C2816" s="27">
        <v>125</v>
      </c>
    </row>
    <row r="2817" spans="2:3" x14ac:dyDescent="0.3">
      <c r="B2817" s="27" t="s">
        <v>219</v>
      </c>
      <c r="C2817" s="27">
        <v>455</v>
      </c>
    </row>
    <row r="2818" spans="2:3" x14ac:dyDescent="0.3">
      <c r="B2818" s="27" t="s">
        <v>430</v>
      </c>
      <c r="C2818" s="27">
        <v>8</v>
      </c>
    </row>
    <row r="2819" spans="2:3" x14ac:dyDescent="0.3">
      <c r="B2819" s="27" t="s">
        <v>293</v>
      </c>
      <c r="C2819" s="27">
        <v>6</v>
      </c>
    </row>
    <row r="2820" spans="2:3" x14ac:dyDescent="0.3">
      <c r="B2820" s="27" t="s">
        <v>431</v>
      </c>
      <c r="C2820" s="27">
        <v>3</v>
      </c>
    </row>
    <row r="2821" spans="2:3" x14ac:dyDescent="0.3">
      <c r="B2821" s="27" t="s">
        <v>432</v>
      </c>
      <c r="C2821" s="27">
        <v>23</v>
      </c>
    </row>
    <row r="2822" spans="2:3" x14ac:dyDescent="0.3">
      <c r="B2822" s="27" t="s">
        <v>433</v>
      </c>
      <c r="C2822" s="27">
        <v>33</v>
      </c>
    </row>
    <row r="2823" spans="2:3" x14ac:dyDescent="0.3">
      <c r="B2823" s="27" t="s">
        <v>436</v>
      </c>
      <c r="C2823" s="27">
        <v>48</v>
      </c>
    </row>
    <row r="2824" spans="2:3" x14ac:dyDescent="0.3">
      <c r="B2824" s="27" t="s">
        <v>177</v>
      </c>
      <c r="C2824" s="27">
        <v>700</v>
      </c>
    </row>
    <row r="2825" spans="2:3" x14ac:dyDescent="0.3">
      <c r="B2825" s="27" t="s">
        <v>294</v>
      </c>
      <c r="C2825" s="27">
        <v>18</v>
      </c>
    </row>
    <row r="2826" spans="2:3" x14ac:dyDescent="0.3">
      <c r="B2826" s="27" t="s">
        <v>590</v>
      </c>
      <c r="C2826" s="27">
        <v>1</v>
      </c>
    </row>
    <row r="2827" spans="2:3" x14ac:dyDescent="0.3">
      <c r="B2827" s="27" t="s">
        <v>295</v>
      </c>
      <c r="C2827" s="27">
        <v>91</v>
      </c>
    </row>
    <row r="2828" spans="2:3" x14ac:dyDescent="0.3">
      <c r="B2828" s="27" t="s">
        <v>296</v>
      </c>
      <c r="C2828" s="27">
        <v>3</v>
      </c>
    </row>
    <row r="2829" spans="2:3" x14ac:dyDescent="0.3">
      <c r="B2829" s="27" t="s">
        <v>297</v>
      </c>
      <c r="C2829" s="27">
        <v>22</v>
      </c>
    </row>
    <row r="2830" spans="2:3" x14ac:dyDescent="0.3">
      <c r="B2830" s="27" t="s">
        <v>299</v>
      </c>
      <c r="C2830" s="27">
        <v>1</v>
      </c>
    </row>
    <row r="2831" spans="2:3" x14ac:dyDescent="0.3">
      <c r="B2831" s="27" t="s">
        <v>221</v>
      </c>
      <c r="C2831" s="27">
        <v>600</v>
      </c>
    </row>
    <row r="2832" spans="2:3" x14ac:dyDescent="0.3">
      <c r="B2832" s="27" t="s">
        <v>300</v>
      </c>
      <c r="C2832" s="27">
        <v>40</v>
      </c>
    </row>
    <row r="2833" spans="2:3" x14ac:dyDescent="0.3">
      <c r="B2833" s="27" t="s">
        <v>301</v>
      </c>
      <c r="C2833" s="27">
        <v>19</v>
      </c>
    </row>
    <row r="2834" spans="2:3" x14ac:dyDescent="0.3">
      <c r="B2834" s="27" t="s">
        <v>302</v>
      </c>
      <c r="C2834" s="27">
        <v>9</v>
      </c>
    </row>
    <row r="2835" spans="2:3" x14ac:dyDescent="0.3">
      <c r="B2835" s="27" t="s">
        <v>303</v>
      </c>
      <c r="C2835" s="27">
        <v>1</v>
      </c>
    </row>
    <row r="2836" spans="2:3" x14ac:dyDescent="0.3">
      <c r="B2836" s="27" t="s">
        <v>178</v>
      </c>
      <c r="C2836" s="27">
        <v>61451</v>
      </c>
    </row>
    <row r="2837" spans="2:3" x14ac:dyDescent="0.3">
      <c r="B2837" s="27" t="s">
        <v>179</v>
      </c>
      <c r="C2837" s="27">
        <v>190584</v>
      </c>
    </row>
    <row r="2838" spans="2:3" x14ac:dyDescent="0.3">
      <c r="B2838" s="27" t="s">
        <v>180</v>
      </c>
      <c r="C2838" s="27">
        <v>549</v>
      </c>
    </row>
    <row r="2839" spans="2:3" x14ac:dyDescent="0.3">
      <c r="B2839" s="27" t="s">
        <v>305</v>
      </c>
      <c r="C2839" s="27">
        <v>229</v>
      </c>
    </row>
    <row r="2840" spans="2:3" x14ac:dyDescent="0.3">
      <c r="B2840" s="27" t="s">
        <v>306</v>
      </c>
      <c r="C2840" s="27">
        <v>43</v>
      </c>
    </row>
    <row r="2841" spans="2:3" x14ac:dyDescent="0.3">
      <c r="B2841" s="27" t="s">
        <v>222</v>
      </c>
      <c r="C2841" s="27">
        <v>111</v>
      </c>
    </row>
    <row r="2842" spans="2:3" x14ac:dyDescent="0.3">
      <c r="B2842" s="27" t="s">
        <v>307</v>
      </c>
      <c r="C2842" s="27">
        <v>109</v>
      </c>
    </row>
    <row r="2843" spans="2:3" x14ac:dyDescent="0.3">
      <c r="B2843" s="27" t="s">
        <v>223</v>
      </c>
      <c r="C2843" s="27">
        <v>328</v>
      </c>
    </row>
    <row r="2844" spans="2:3" x14ac:dyDescent="0.3">
      <c r="B2844" s="27" t="s">
        <v>224</v>
      </c>
      <c r="C2844" s="27">
        <v>41</v>
      </c>
    </row>
    <row r="2845" spans="2:3" x14ac:dyDescent="0.3">
      <c r="B2845" s="27" t="s">
        <v>308</v>
      </c>
      <c r="C2845" s="27">
        <v>48</v>
      </c>
    </row>
    <row r="2846" spans="2:3" x14ac:dyDescent="0.3">
      <c r="B2846" s="27" t="s">
        <v>181</v>
      </c>
      <c r="C2846" s="27">
        <v>114</v>
      </c>
    </row>
    <row r="2847" spans="2:3" x14ac:dyDescent="0.3">
      <c r="B2847" s="27" t="s">
        <v>182</v>
      </c>
      <c r="C2847" s="27">
        <v>90</v>
      </c>
    </row>
    <row r="2848" spans="2:3" x14ac:dyDescent="0.3">
      <c r="B2848" s="27" t="s">
        <v>309</v>
      </c>
      <c r="C2848" s="27">
        <v>69</v>
      </c>
    </row>
    <row r="2849" spans="2:3" x14ac:dyDescent="0.3">
      <c r="B2849" s="27" t="s">
        <v>310</v>
      </c>
      <c r="C2849" s="27">
        <v>7332</v>
      </c>
    </row>
    <row r="2850" spans="2:3" x14ac:dyDescent="0.3">
      <c r="B2850" s="27" t="s">
        <v>311</v>
      </c>
      <c r="C2850" s="27">
        <v>455</v>
      </c>
    </row>
    <row r="2851" spans="2:3" x14ac:dyDescent="0.3">
      <c r="B2851" s="27" t="s">
        <v>312</v>
      </c>
      <c r="C2851" s="27">
        <v>76</v>
      </c>
    </row>
    <row r="2852" spans="2:3" x14ac:dyDescent="0.3">
      <c r="B2852" s="27" t="s">
        <v>313</v>
      </c>
      <c r="C2852" s="27">
        <v>183</v>
      </c>
    </row>
    <row r="2853" spans="2:3" x14ac:dyDescent="0.3">
      <c r="B2853" s="27" t="s">
        <v>183</v>
      </c>
      <c r="C2853" s="27">
        <v>3683</v>
      </c>
    </row>
    <row r="2854" spans="2:3" x14ac:dyDescent="0.3">
      <c r="B2854" s="27" t="s">
        <v>314</v>
      </c>
      <c r="C2854" s="27">
        <v>555</v>
      </c>
    </row>
    <row r="2855" spans="2:3" x14ac:dyDescent="0.3">
      <c r="B2855" s="27" t="s">
        <v>315</v>
      </c>
      <c r="C2855" s="27">
        <v>285</v>
      </c>
    </row>
    <row r="2856" spans="2:3" x14ac:dyDescent="0.3">
      <c r="B2856" s="27" t="s">
        <v>316</v>
      </c>
      <c r="C2856" s="27">
        <v>80</v>
      </c>
    </row>
    <row r="2857" spans="2:3" x14ac:dyDescent="0.3">
      <c r="B2857" s="27" t="s">
        <v>317</v>
      </c>
      <c r="C2857" s="27">
        <v>86</v>
      </c>
    </row>
    <row r="2858" spans="2:3" x14ac:dyDescent="0.3">
      <c r="B2858" s="27" t="s">
        <v>318</v>
      </c>
      <c r="C2858" s="27">
        <v>695</v>
      </c>
    </row>
    <row r="2859" spans="2:3" x14ac:dyDescent="0.3">
      <c r="B2859" s="27" t="s">
        <v>319</v>
      </c>
      <c r="C2859" s="27">
        <v>947</v>
      </c>
    </row>
    <row r="2860" spans="2:3" x14ac:dyDescent="0.3">
      <c r="B2860" s="27" t="s">
        <v>320</v>
      </c>
      <c r="C2860" s="27">
        <v>3</v>
      </c>
    </row>
    <row r="2861" spans="2:3" x14ac:dyDescent="0.3">
      <c r="B2861" s="27" t="s">
        <v>321</v>
      </c>
      <c r="C2861" s="27">
        <v>576</v>
      </c>
    </row>
    <row r="2862" spans="2:3" x14ac:dyDescent="0.3">
      <c r="B2862" s="27" t="s">
        <v>322</v>
      </c>
      <c r="C2862" s="27">
        <v>1618</v>
      </c>
    </row>
    <row r="2863" spans="2:3" x14ac:dyDescent="0.3">
      <c r="B2863" s="27" t="s">
        <v>457</v>
      </c>
      <c r="C2863" s="27">
        <v>8</v>
      </c>
    </row>
    <row r="2864" spans="2:3" x14ac:dyDescent="0.3">
      <c r="B2864" s="27" t="s">
        <v>324</v>
      </c>
      <c r="C2864" s="27">
        <v>2919</v>
      </c>
    </row>
    <row r="2865" spans="2:3" x14ac:dyDescent="0.3">
      <c r="B2865" s="27" t="s">
        <v>639</v>
      </c>
      <c r="C2865" s="27">
        <v>60</v>
      </c>
    </row>
    <row r="2866" spans="2:3" x14ac:dyDescent="0.3">
      <c r="B2866" s="27" t="s">
        <v>647</v>
      </c>
      <c r="C2866" s="27">
        <v>23</v>
      </c>
    </row>
    <row r="2867" spans="2:3" x14ac:dyDescent="0.3">
      <c r="B2867" s="27" t="s">
        <v>325</v>
      </c>
      <c r="C2867" s="27">
        <v>1</v>
      </c>
    </row>
    <row r="2868" spans="2:3" x14ac:dyDescent="0.3">
      <c r="B2868" s="27" t="s">
        <v>594</v>
      </c>
      <c r="C2868" s="27">
        <v>4095</v>
      </c>
    </row>
    <row r="2869" spans="2:3" x14ac:dyDescent="0.3">
      <c r="B2869" s="27" t="s">
        <v>326</v>
      </c>
      <c r="C2869" s="27">
        <v>7</v>
      </c>
    </row>
    <row r="2870" spans="2:3" x14ac:dyDescent="0.3">
      <c r="B2870" s="27" t="s">
        <v>638</v>
      </c>
      <c r="C2870" s="27">
        <v>58</v>
      </c>
    </row>
    <row r="2871" spans="2:3" x14ac:dyDescent="0.3">
      <c r="B2871" s="27" t="s">
        <v>622</v>
      </c>
      <c r="C2871" s="27">
        <v>279</v>
      </c>
    </row>
    <row r="2872" spans="2:3" x14ac:dyDescent="0.3">
      <c r="B2872" s="27" t="s">
        <v>595</v>
      </c>
      <c r="C2872" s="27">
        <v>3</v>
      </c>
    </row>
    <row r="2873" spans="2:3" x14ac:dyDescent="0.3">
      <c r="B2873" s="27" t="s">
        <v>596</v>
      </c>
      <c r="C2873" s="27">
        <v>9</v>
      </c>
    </row>
    <row r="2874" spans="2:3" x14ac:dyDescent="0.3">
      <c r="B2874" s="27" t="s">
        <v>327</v>
      </c>
      <c r="C2874" s="27">
        <v>41</v>
      </c>
    </row>
    <row r="2875" spans="2:3" x14ac:dyDescent="0.3">
      <c r="B2875" s="27" t="s">
        <v>225</v>
      </c>
      <c r="C2875" s="27">
        <v>1</v>
      </c>
    </row>
    <row r="2876" spans="2:3" x14ac:dyDescent="0.3">
      <c r="B2876" s="27" t="s">
        <v>640</v>
      </c>
      <c r="C2876" s="27">
        <v>257</v>
      </c>
    </row>
    <row r="2877" spans="2:3" x14ac:dyDescent="0.3">
      <c r="B2877" s="27" t="s">
        <v>597</v>
      </c>
      <c r="C2877" s="27">
        <v>1445</v>
      </c>
    </row>
    <row r="2878" spans="2:3" x14ac:dyDescent="0.3">
      <c r="B2878" s="27" t="s">
        <v>329</v>
      </c>
      <c r="C2878" s="27">
        <v>23056</v>
      </c>
    </row>
    <row r="2879" spans="2:3" x14ac:dyDescent="0.3">
      <c r="B2879" s="27" t="s">
        <v>655</v>
      </c>
      <c r="C2879" s="27">
        <v>6</v>
      </c>
    </row>
    <row r="2880" spans="2:3" x14ac:dyDescent="0.3">
      <c r="B2880" s="27" t="s">
        <v>184</v>
      </c>
      <c r="C2880" s="27">
        <v>1</v>
      </c>
    </row>
    <row r="2881" spans="2:3" x14ac:dyDescent="0.3">
      <c r="B2881" s="27" t="s">
        <v>185</v>
      </c>
      <c r="C2881" s="27">
        <v>4</v>
      </c>
    </row>
    <row r="2882" spans="2:3" x14ac:dyDescent="0.3">
      <c r="B2882" s="27" t="s">
        <v>330</v>
      </c>
      <c r="C2882" s="27">
        <v>6255</v>
      </c>
    </row>
    <row r="2883" spans="2:3" x14ac:dyDescent="0.3">
      <c r="B2883" s="27" t="s">
        <v>331</v>
      </c>
      <c r="C2883" s="27">
        <v>5</v>
      </c>
    </row>
    <row r="2884" spans="2:3" x14ac:dyDescent="0.3">
      <c r="B2884" s="27" t="s">
        <v>641</v>
      </c>
      <c r="C2884" s="27">
        <v>7</v>
      </c>
    </row>
    <row r="2885" spans="2:3" x14ac:dyDescent="0.3">
      <c r="B2885" s="27" t="s">
        <v>332</v>
      </c>
      <c r="C2885" s="27">
        <v>243</v>
      </c>
    </row>
    <row r="2886" spans="2:3" x14ac:dyDescent="0.3">
      <c r="B2886" s="27" t="s">
        <v>648</v>
      </c>
      <c r="C2886" s="27">
        <v>13</v>
      </c>
    </row>
    <row r="2887" spans="2:3" x14ac:dyDescent="0.3">
      <c r="B2887" s="27" t="s">
        <v>656</v>
      </c>
      <c r="C2887" s="27">
        <v>55</v>
      </c>
    </row>
    <row r="2888" spans="2:3" x14ac:dyDescent="0.3">
      <c r="B2888" s="27" t="s">
        <v>629</v>
      </c>
      <c r="C2888" s="27">
        <v>19</v>
      </c>
    </row>
    <row r="2889" spans="2:3" x14ac:dyDescent="0.3">
      <c r="B2889" s="27" t="s">
        <v>657</v>
      </c>
      <c r="C2889" s="27">
        <v>3</v>
      </c>
    </row>
    <row r="2890" spans="2:3" x14ac:dyDescent="0.3">
      <c r="B2890" s="27" t="s">
        <v>649</v>
      </c>
      <c r="C2890" s="27">
        <v>15</v>
      </c>
    </row>
    <row r="2891" spans="2:3" x14ac:dyDescent="0.3">
      <c r="B2891" s="27" t="s">
        <v>650</v>
      </c>
      <c r="C2891" s="27">
        <v>30</v>
      </c>
    </row>
    <row r="2892" spans="2:3" x14ac:dyDescent="0.3">
      <c r="B2892" s="27" t="s">
        <v>651</v>
      </c>
      <c r="C2892" s="27">
        <v>19</v>
      </c>
    </row>
    <row r="2893" spans="2:3" x14ac:dyDescent="0.3">
      <c r="B2893" s="27" t="s">
        <v>334</v>
      </c>
      <c r="C2893" s="27">
        <v>2</v>
      </c>
    </row>
    <row r="2894" spans="2:3" x14ac:dyDescent="0.3">
      <c r="B2894" s="27" t="s">
        <v>563</v>
      </c>
      <c r="C2894" s="27">
        <v>1</v>
      </c>
    </row>
    <row r="2895" spans="2:3" x14ac:dyDescent="0.3">
      <c r="B2895" s="27" t="s">
        <v>335</v>
      </c>
      <c r="C2895" s="27">
        <v>2255</v>
      </c>
    </row>
    <row r="2896" spans="2:3" x14ac:dyDescent="0.3">
      <c r="B2896" s="27" t="s">
        <v>336</v>
      </c>
      <c r="C2896" s="27">
        <v>4</v>
      </c>
    </row>
    <row r="2897" spans="2:3" x14ac:dyDescent="0.3">
      <c r="B2897" s="27" t="s">
        <v>338</v>
      </c>
      <c r="C2897" s="27">
        <v>6</v>
      </c>
    </row>
    <row r="2898" spans="2:3" x14ac:dyDescent="0.3">
      <c r="B2898" s="27" t="s">
        <v>339</v>
      </c>
      <c r="C2898" s="27">
        <v>222</v>
      </c>
    </row>
    <row r="2899" spans="2:3" x14ac:dyDescent="0.3">
      <c r="B2899" s="27" t="s">
        <v>341</v>
      </c>
      <c r="C2899" s="27">
        <v>458</v>
      </c>
    </row>
    <row r="2900" spans="2:3" x14ac:dyDescent="0.3">
      <c r="B2900" s="27" t="s">
        <v>342</v>
      </c>
      <c r="C2900" s="27">
        <v>1</v>
      </c>
    </row>
    <row r="2901" spans="2:3" x14ac:dyDescent="0.3">
      <c r="B2901" s="27" t="s">
        <v>344</v>
      </c>
      <c r="C2901" s="27">
        <v>1</v>
      </c>
    </row>
    <row r="2902" spans="2:3" x14ac:dyDescent="0.3">
      <c r="B2902" s="27" t="s">
        <v>349</v>
      </c>
      <c r="C2902" s="27">
        <v>32</v>
      </c>
    </row>
    <row r="2903" spans="2:3" x14ac:dyDescent="0.3">
      <c r="B2903" s="27" t="s">
        <v>186</v>
      </c>
      <c r="C2903" s="27">
        <v>3046</v>
      </c>
    </row>
    <row r="2904" spans="2:3" x14ac:dyDescent="0.3">
      <c r="B2904" s="27" t="s">
        <v>478</v>
      </c>
      <c r="C2904" s="27">
        <v>468</v>
      </c>
    </row>
    <row r="2905" spans="2:3" x14ac:dyDescent="0.3">
      <c r="B2905" s="27" t="s">
        <v>658</v>
      </c>
      <c r="C2905" s="27">
        <v>3</v>
      </c>
    </row>
    <row r="2906" spans="2:3" x14ac:dyDescent="0.3">
      <c r="B2906" s="27" t="s">
        <v>573</v>
      </c>
      <c r="C2906" s="27">
        <v>957</v>
      </c>
    </row>
    <row r="2907" spans="2:3" x14ac:dyDescent="0.3">
      <c r="B2907" s="27" t="s">
        <v>659</v>
      </c>
      <c r="C2907" s="27">
        <v>1</v>
      </c>
    </row>
    <row r="2908" spans="2:3" x14ac:dyDescent="0.3">
      <c r="B2908" s="27" t="s">
        <v>482</v>
      </c>
      <c r="C2908" s="27">
        <v>18</v>
      </c>
    </row>
    <row r="2909" spans="2:3" x14ac:dyDescent="0.3">
      <c r="B2909" s="27" t="s">
        <v>643</v>
      </c>
      <c r="C2909" s="27">
        <v>68</v>
      </c>
    </row>
    <row r="2910" spans="2:3" x14ac:dyDescent="0.3">
      <c r="B2910" s="27" t="s">
        <v>486</v>
      </c>
      <c r="C2910" s="27">
        <v>8</v>
      </c>
    </row>
    <row r="2911" spans="2:3" x14ac:dyDescent="0.3">
      <c r="B2911" s="27" t="s">
        <v>487</v>
      </c>
      <c r="C2911" s="27">
        <v>4</v>
      </c>
    </row>
    <row r="2912" spans="2:3" x14ac:dyDescent="0.3">
      <c r="B2912" s="27" t="s">
        <v>491</v>
      </c>
      <c r="C2912" s="27">
        <v>12</v>
      </c>
    </row>
    <row r="2913" spans="2:3" x14ac:dyDescent="0.3">
      <c r="B2913" s="27" t="s">
        <v>500</v>
      </c>
      <c r="C2913" s="27">
        <v>14</v>
      </c>
    </row>
    <row r="2914" spans="2:3" x14ac:dyDescent="0.3">
      <c r="B2914" s="27" t="s">
        <v>614</v>
      </c>
      <c r="C2914" s="27">
        <v>383</v>
      </c>
    </row>
    <row r="2915" spans="2:3" x14ac:dyDescent="0.3">
      <c r="B2915" s="27" t="s">
        <v>502</v>
      </c>
      <c r="C2915" s="27">
        <v>4</v>
      </c>
    </row>
    <row r="2916" spans="2:3" x14ac:dyDescent="0.3">
      <c r="B2916" s="27" t="s">
        <v>503</v>
      </c>
      <c r="C2916" s="27">
        <v>70</v>
      </c>
    </row>
    <row r="2917" spans="2:3" x14ac:dyDescent="0.3">
      <c r="B2917" s="27" t="s">
        <v>505</v>
      </c>
      <c r="C2917" s="27">
        <v>406</v>
      </c>
    </row>
    <row r="2918" spans="2:3" x14ac:dyDescent="0.3">
      <c r="B2918" s="27" t="s">
        <v>506</v>
      </c>
      <c r="C2918" s="27">
        <v>1</v>
      </c>
    </row>
    <row r="2919" spans="2:3" x14ac:dyDescent="0.3">
      <c r="B2919" s="27" t="s">
        <v>508</v>
      </c>
      <c r="C2919" s="27">
        <v>6</v>
      </c>
    </row>
    <row r="2920" spans="2:3" x14ac:dyDescent="0.3">
      <c r="B2920" s="27" t="s">
        <v>509</v>
      </c>
      <c r="C2920" s="27">
        <v>3</v>
      </c>
    </row>
    <row r="2921" spans="2:3" x14ac:dyDescent="0.3">
      <c r="B2921" s="27" t="s">
        <v>514</v>
      </c>
      <c r="C2921" s="27">
        <v>8</v>
      </c>
    </row>
    <row r="2922" spans="2:3" x14ac:dyDescent="0.3">
      <c r="B2922" s="27" t="s">
        <v>518</v>
      </c>
      <c r="C2922" s="27">
        <v>2</v>
      </c>
    </row>
    <row r="2923" spans="2:3" x14ac:dyDescent="0.3">
      <c r="B2923" s="27" t="s">
        <v>577</v>
      </c>
      <c r="C2923" s="27">
        <v>2</v>
      </c>
    </row>
    <row r="2924" spans="2:3" x14ac:dyDescent="0.3">
      <c r="B2924" s="27" t="s">
        <v>523</v>
      </c>
      <c r="C2924" s="27">
        <v>10</v>
      </c>
    </row>
    <row r="2925" spans="2:3" x14ac:dyDescent="0.3">
      <c r="B2925" s="27" t="s">
        <v>188</v>
      </c>
      <c r="C2925" s="27">
        <v>3</v>
      </c>
    </row>
    <row r="2926" spans="2:3" x14ac:dyDescent="0.3">
      <c r="B2926" s="27" t="s">
        <v>189</v>
      </c>
      <c r="C2926" s="27">
        <v>206</v>
      </c>
    </row>
    <row r="2927" spans="2:3" x14ac:dyDescent="0.3">
      <c r="B2927" s="27" t="s">
        <v>524</v>
      </c>
      <c r="C2927" s="27">
        <v>9</v>
      </c>
    </row>
    <row r="2928" spans="2:3" x14ac:dyDescent="0.3">
      <c r="B2928" s="27" t="s">
        <v>525</v>
      </c>
      <c r="C2928" s="27">
        <v>198</v>
      </c>
    </row>
    <row r="2929" spans="2:3" x14ac:dyDescent="0.3">
      <c r="B2929" s="27" t="s">
        <v>526</v>
      </c>
      <c r="C2929" s="27">
        <v>2</v>
      </c>
    </row>
    <row r="2930" spans="2:3" x14ac:dyDescent="0.3">
      <c r="B2930" s="27" t="s">
        <v>527</v>
      </c>
      <c r="C2930" s="27">
        <v>1939</v>
      </c>
    </row>
    <row r="2931" spans="2:3" x14ac:dyDescent="0.3">
      <c r="B2931" s="27" t="s">
        <v>529</v>
      </c>
      <c r="C2931" s="27">
        <v>29</v>
      </c>
    </row>
    <row r="2932" spans="2:3" x14ac:dyDescent="0.3">
      <c r="B2932" s="27" t="s">
        <v>530</v>
      </c>
      <c r="C2932" s="27">
        <v>4</v>
      </c>
    </row>
    <row r="2933" spans="2:3" x14ac:dyDescent="0.3">
      <c r="B2933" s="27" t="s">
        <v>533</v>
      </c>
      <c r="C2933" s="27">
        <v>337</v>
      </c>
    </row>
    <row r="2934" spans="2:3" x14ac:dyDescent="0.3">
      <c r="B2934" s="27" t="s">
        <v>534</v>
      </c>
      <c r="C2934" s="27">
        <v>5</v>
      </c>
    </row>
    <row r="2935" spans="2:3" x14ac:dyDescent="0.3">
      <c r="B2935" s="27" t="s">
        <v>579</v>
      </c>
      <c r="C2935" s="27">
        <v>1</v>
      </c>
    </row>
    <row r="2936" spans="2:3" x14ac:dyDescent="0.3">
      <c r="B2936" s="27" t="s">
        <v>536</v>
      </c>
      <c r="C2936" s="27">
        <v>15</v>
      </c>
    </row>
    <row r="2937" spans="2:3" x14ac:dyDescent="0.3">
      <c r="B2937" s="27" t="s">
        <v>537</v>
      </c>
      <c r="C2937" s="27">
        <v>402</v>
      </c>
    </row>
    <row r="2938" spans="2:3" x14ac:dyDescent="0.3">
      <c r="B2938" s="27" t="s">
        <v>580</v>
      </c>
      <c r="C2938" s="27">
        <v>86</v>
      </c>
    </row>
    <row r="2939" spans="2:3" x14ac:dyDescent="0.3">
      <c r="B2939" s="27" t="s">
        <v>190</v>
      </c>
      <c r="C2939" s="27">
        <v>2947</v>
      </c>
    </row>
    <row r="2940" spans="2:3" x14ac:dyDescent="0.3">
      <c r="B2940" s="27" t="s">
        <v>603</v>
      </c>
      <c r="C2940" s="27">
        <v>3</v>
      </c>
    </row>
    <row r="2941" spans="2:3" x14ac:dyDescent="0.3">
      <c r="B2941" s="27" t="s">
        <v>615</v>
      </c>
      <c r="C2941" s="27">
        <v>1</v>
      </c>
    </row>
    <row r="2942" spans="2:3" x14ac:dyDescent="0.3">
      <c r="B2942" s="27" t="s">
        <v>540</v>
      </c>
      <c r="C2942" s="27">
        <v>23</v>
      </c>
    </row>
    <row r="2943" spans="2:3" x14ac:dyDescent="0.3">
      <c r="B2943" s="27" t="s">
        <v>191</v>
      </c>
      <c r="C2943" s="27">
        <v>1</v>
      </c>
    </row>
    <row r="2944" spans="2:3" x14ac:dyDescent="0.3">
      <c r="B2944" s="27" t="s">
        <v>228</v>
      </c>
      <c r="C2944" s="27">
        <v>624</v>
      </c>
    </row>
    <row r="2947" spans="1:3" x14ac:dyDescent="0.3">
      <c r="A2947" s="26" t="s">
        <v>660</v>
      </c>
    </row>
    <row r="2948" spans="1:3" x14ac:dyDescent="0.3">
      <c r="B2948" t="s">
        <v>240</v>
      </c>
      <c r="C2948" t="s">
        <v>241</v>
      </c>
    </row>
    <row r="2949" spans="1:3" x14ac:dyDescent="0.3">
      <c r="B2949" s="27" t="s">
        <v>363</v>
      </c>
      <c r="C2949" s="27">
        <v>3</v>
      </c>
    </row>
    <row r="2950" spans="1:3" x14ac:dyDescent="0.3">
      <c r="B2950" s="27" t="s">
        <v>364</v>
      </c>
      <c r="C2950" s="27">
        <v>3</v>
      </c>
    </row>
    <row r="2951" spans="1:3" x14ac:dyDescent="0.3">
      <c r="B2951" s="27" t="s">
        <v>155</v>
      </c>
      <c r="C2951" s="27">
        <v>7049</v>
      </c>
    </row>
    <row r="2952" spans="1:3" x14ac:dyDescent="0.3">
      <c r="B2952" s="27" t="s">
        <v>366</v>
      </c>
      <c r="C2952" s="27">
        <v>16673</v>
      </c>
    </row>
    <row r="2953" spans="1:3" x14ac:dyDescent="0.3">
      <c r="B2953" s="27" t="s">
        <v>368</v>
      </c>
      <c r="C2953" s="27">
        <v>3</v>
      </c>
    </row>
    <row r="2954" spans="1:3" x14ac:dyDescent="0.3">
      <c r="B2954" s="27" t="s">
        <v>371</v>
      </c>
      <c r="C2954" s="27">
        <v>2</v>
      </c>
    </row>
    <row r="2955" spans="1:3" x14ac:dyDescent="0.3">
      <c r="B2955" s="27" t="s">
        <v>372</v>
      </c>
      <c r="C2955" s="27">
        <v>2</v>
      </c>
    </row>
    <row r="2956" spans="1:3" x14ac:dyDescent="0.3">
      <c r="B2956" s="27" t="s">
        <v>156</v>
      </c>
      <c r="C2956" s="27">
        <v>206</v>
      </c>
    </row>
    <row r="2957" spans="1:3" x14ac:dyDescent="0.3">
      <c r="B2957" s="27" t="s">
        <v>242</v>
      </c>
      <c r="C2957" s="27">
        <v>4</v>
      </c>
    </row>
    <row r="2958" spans="1:3" x14ac:dyDescent="0.3">
      <c r="B2958" s="27" t="s">
        <v>157</v>
      </c>
      <c r="C2958" s="27">
        <v>20</v>
      </c>
    </row>
    <row r="2959" spans="1:3" x14ac:dyDescent="0.3">
      <c r="B2959" s="27" t="s">
        <v>243</v>
      </c>
      <c r="C2959" s="27">
        <v>136</v>
      </c>
    </row>
    <row r="2960" spans="1:3" x14ac:dyDescent="0.3">
      <c r="B2960" s="27" t="s">
        <v>244</v>
      </c>
      <c r="C2960" s="27">
        <v>56</v>
      </c>
    </row>
    <row r="2961" spans="2:3" x14ac:dyDescent="0.3">
      <c r="B2961" s="27" t="s">
        <v>544</v>
      </c>
      <c r="C2961" s="27">
        <v>2</v>
      </c>
    </row>
    <row r="2962" spans="2:3" x14ac:dyDescent="0.3">
      <c r="B2962" s="27" t="s">
        <v>246</v>
      </c>
      <c r="C2962" s="27">
        <v>5</v>
      </c>
    </row>
    <row r="2963" spans="2:3" x14ac:dyDescent="0.3">
      <c r="B2963" s="27" t="s">
        <v>198</v>
      </c>
      <c r="C2963" s="27">
        <v>28</v>
      </c>
    </row>
    <row r="2964" spans="2:3" x14ac:dyDescent="0.3">
      <c r="B2964" s="27" t="s">
        <v>159</v>
      </c>
      <c r="C2964" s="27">
        <v>31</v>
      </c>
    </row>
    <row r="2965" spans="2:3" x14ac:dyDescent="0.3">
      <c r="B2965" s="27" t="s">
        <v>199</v>
      </c>
      <c r="C2965" s="27">
        <v>11</v>
      </c>
    </row>
    <row r="2966" spans="2:3" x14ac:dyDescent="0.3">
      <c r="B2966" s="27" t="s">
        <v>200</v>
      </c>
      <c r="C2966" s="27">
        <v>15</v>
      </c>
    </row>
    <row r="2967" spans="2:3" x14ac:dyDescent="0.3">
      <c r="B2967" s="27" t="s">
        <v>378</v>
      </c>
      <c r="C2967" s="27">
        <v>3</v>
      </c>
    </row>
    <row r="2968" spans="2:3" x14ac:dyDescent="0.3">
      <c r="B2968" s="27" t="s">
        <v>380</v>
      </c>
      <c r="C2968" s="27">
        <v>5</v>
      </c>
    </row>
    <row r="2969" spans="2:3" x14ac:dyDescent="0.3">
      <c r="B2969" s="27" t="s">
        <v>247</v>
      </c>
      <c r="C2969" s="27">
        <v>134</v>
      </c>
    </row>
    <row r="2970" spans="2:3" x14ac:dyDescent="0.3">
      <c r="B2970" s="27" t="s">
        <v>248</v>
      </c>
      <c r="C2970" s="27">
        <v>71</v>
      </c>
    </row>
    <row r="2971" spans="2:3" x14ac:dyDescent="0.3">
      <c r="B2971" s="27" t="s">
        <v>160</v>
      </c>
      <c r="C2971" s="27">
        <v>12</v>
      </c>
    </row>
    <row r="2972" spans="2:3" x14ac:dyDescent="0.3">
      <c r="B2972" s="27" t="s">
        <v>201</v>
      </c>
      <c r="C2972" s="27">
        <v>2</v>
      </c>
    </row>
    <row r="2973" spans="2:3" x14ac:dyDescent="0.3">
      <c r="B2973" s="27" t="s">
        <v>631</v>
      </c>
      <c r="C2973" s="27">
        <v>19</v>
      </c>
    </row>
    <row r="2974" spans="2:3" x14ac:dyDescent="0.3">
      <c r="B2974" s="27" t="s">
        <v>661</v>
      </c>
      <c r="C2974" s="27">
        <v>1</v>
      </c>
    </row>
    <row r="2975" spans="2:3" x14ac:dyDescent="0.3">
      <c r="B2975" s="27" t="s">
        <v>162</v>
      </c>
      <c r="C2975" s="27">
        <v>79</v>
      </c>
    </row>
    <row r="2976" spans="2:3" x14ac:dyDescent="0.3">
      <c r="B2976" s="27" t="s">
        <v>388</v>
      </c>
      <c r="C2976" s="27">
        <v>9</v>
      </c>
    </row>
    <row r="2977" spans="2:3" x14ac:dyDescent="0.3">
      <c r="B2977" s="27" t="s">
        <v>249</v>
      </c>
      <c r="C2977" s="27">
        <v>10</v>
      </c>
    </row>
    <row r="2978" spans="2:3" x14ac:dyDescent="0.3">
      <c r="B2978" s="27" t="s">
        <v>608</v>
      </c>
      <c r="C2978" s="27">
        <v>149</v>
      </c>
    </row>
    <row r="2979" spans="2:3" x14ac:dyDescent="0.3">
      <c r="B2979" s="27" t="s">
        <v>231</v>
      </c>
      <c r="C2979" s="27">
        <v>2</v>
      </c>
    </row>
    <row r="2980" spans="2:3" x14ac:dyDescent="0.3">
      <c r="B2980" s="27" t="s">
        <v>164</v>
      </c>
      <c r="C2980" s="27">
        <v>39</v>
      </c>
    </row>
    <row r="2981" spans="2:3" x14ac:dyDescent="0.3">
      <c r="B2981" s="27" t="s">
        <v>202</v>
      </c>
      <c r="C2981" s="27">
        <v>40</v>
      </c>
    </row>
    <row r="2982" spans="2:3" x14ac:dyDescent="0.3">
      <c r="B2982" s="27" t="s">
        <v>203</v>
      </c>
      <c r="C2982" s="27">
        <v>16</v>
      </c>
    </row>
    <row r="2983" spans="2:3" x14ac:dyDescent="0.3">
      <c r="B2983" s="27" t="s">
        <v>204</v>
      </c>
      <c r="C2983" s="27">
        <v>103</v>
      </c>
    </row>
    <row r="2984" spans="2:3" x14ac:dyDescent="0.3">
      <c r="B2984" s="27" t="s">
        <v>165</v>
      </c>
      <c r="C2984" s="27">
        <v>19</v>
      </c>
    </row>
    <row r="2985" spans="2:3" x14ac:dyDescent="0.3">
      <c r="B2985" s="27" t="s">
        <v>392</v>
      </c>
      <c r="C2985" s="27">
        <v>1</v>
      </c>
    </row>
    <row r="2986" spans="2:3" x14ac:dyDescent="0.3">
      <c r="B2986" s="27" t="s">
        <v>251</v>
      </c>
      <c r="C2986" s="27">
        <v>295</v>
      </c>
    </row>
    <row r="2987" spans="2:3" x14ac:dyDescent="0.3">
      <c r="B2987" s="27" t="s">
        <v>252</v>
      </c>
      <c r="C2987" s="27">
        <v>1244</v>
      </c>
    </row>
    <row r="2988" spans="2:3" x14ac:dyDescent="0.3">
      <c r="B2988" s="27" t="s">
        <v>253</v>
      </c>
      <c r="C2988" s="27">
        <v>5</v>
      </c>
    </row>
    <row r="2989" spans="2:3" x14ac:dyDescent="0.3">
      <c r="B2989" s="27" t="s">
        <v>254</v>
      </c>
      <c r="C2989" s="27">
        <v>44</v>
      </c>
    </row>
    <row r="2990" spans="2:3" x14ac:dyDescent="0.3">
      <c r="B2990" s="27" t="s">
        <v>255</v>
      </c>
      <c r="C2990" s="27">
        <v>770</v>
      </c>
    </row>
    <row r="2991" spans="2:3" x14ac:dyDescent="0.3">
      <c r="B2991" s="27" t="s">
        <v>256</v>
      </c>
      <c r="C2991" s="27">
        <v>203</v>
      </c>
    </row>
    <row r="2992" spans="2:3" x14ac:dyDescent="0.3">
      <c r="B2992" s="27" t="s">
        <v>257</v>
      </c>
      <c r="C2992" s="27">
        <v>47</v>
      </c>
    </row>
    <row r="2993" spans="2:3" x14ac:dyDescent="0.3">
      <c r="B2993" s="27" t="s">
        <v>258</v>
      </c>
      <c r="C2993" s="27">
        <v>7</v>
      </c>
    </row>
    <row r="2994" spans="2:3" x14ac:dyDescent="0.3">
      <c r="B2994" s="27" t="s">
        <v>259</v>
      </c>
      <c r="C2994" s="27">
        <v>1</v>
      </c>
    </row>
    <row r="2995" spans="2:3" x14ac:dyDescent="0.3">
      <c r="B2995" s="27" t="s">
        <v>260</v>
      </c>
      <c r="C2995" s="27">
        <v>2</v>
      </c>
    </row>
    <row r="2996" spans="2:3" x14ac:dyDescent="0.3">
      <c r="B2996" s="27" t="s">
        <v>261</v>
      </c>
      <c r="C2996" s="27">
        <v>69</v>
      </c>
    </row>
    <row r="2997" spans="2:3" x14ac:dyDescent="0.3">
      <c r="B2997" s="27" t="s">
        <v>262</v>
      </c>
      <c r="C2997" s="27">
        <v>100</v>
      </c>
    </row>
    <row r="2998" spans="2:3" x14ac:dyDescent="0.3">
      <c r="B2998" s="27" t="s">
        <v>263</v>
      </c>
      <c r="C2998" s="27">
        <v>7</v>
      </c>
    </row>
    <row r="2999" spans="2:3" x14ac:dyDescent="0.3">
      <c r="B2999" s="27" t="s">
        <v>264</v>
      </c>
      <c r="C2999" s="27">
        <v>2022</v>
      </c>
    </row>
    <row r="3000" spans="2:3" x14ac:dyDescent="0.3">
      <c r="B3000" s="27" t="s">
        <v>229</v>
      </c>
      <c r="C3000" s="27">
        <v>4</v>
      </c>
    </row>
    <row r="3001" spans="2:3" x14ac:dyDescent="0.3">
      <c r="B3001" s="27" t="s">
        <v>206</v>
      </c>
      <c r="C3001" s="27">
        <v>36</v>
      </c>
    </row>
    <row r="3002" spans="2:3" x14ac:dyDescent="0.3">
      <c r="B3002" s="27" t="s">
        <v>167</v>
      </c>
      <c r="C3002" s="27">
        <v>4</v>
      </c>
    </row>
    <row r="3003" spans="2:3" x14ac:dyDescent="0.3">
      <c r="B3003" s="27" t="s">
        <v>207</v>
      </c>
      <c r="C3003" s="27">
        <v>6</v>
      </c>
    </row>
    <row r="3004" spans="2:3" x14ac:dyDescent="0.3">
      <c r="B3004" s="27" t="s">
        <v>266</v>
      </c>
      <c r="C3004" s="27">
        <v>12</v>
      </c>
    </row>
    <row r="3005" spans="2:3" x14ac:dyDescent="0.3">
      <c r="B3005" s="27" t="s">
        <v>208</v>
      </c>
      <c r="C3005" s="27">
        <v>5</v>
      </c>
    </row>
    <row r="3006" spans="2:3" x14ac:dyDescent="0.3">
      <c r="B3006" s="27" t="s">
        <v>267</v>
      </c>
      <c r="C3006" s="27">
        <v>7</v>
      </c>
    </row>
    <row r="3007" spans="2:3" x14ac:dyDescent="0.3">
      <c r="B3007" s="27" t="s">
        <v>268</v>
      </c>
      <c r="C3007" s="27">
        <v>2</v>
      </c>
    </row>
    <row r="3008" spans="2:3" x14ac:dyDescent="0.3">
      <c r="B3008" s="27" t="s">
        <v>269</v>
      </c>
      <c r="C3008" s="27">
        <v>182</v>
      </c>
    </row>
    <row r="3009" spans="2:3" x14ac:dyDescent="0.3">
      <c r="B3009" s="27" t="s">
        <v>209</v>
      </c>
      <c r="C3009" s="27">
        <v>31</v>
      </c>
    </row>
    <row r="3010" spans="2:3" x14ac:dyDescent="0.3">
      <c r="B3010" s="27" t="s">
        <v>270</v>
      </c>
      <c r="C3010" s="27">
        <v>20</v>
      </c>
    </row>
    <row r="3011" spans="2:3" x14ac:dyDescent="0.3">
      <c r="B3011" s="27" t="s">
        <v>271</v>
      </c>
      <c r="C3011" s="27">
        <v>33</v>
      </c>
    </row>
    <row r="3012" spans="2:3" x14ac:dyDescent="0.3">
      <c r="B3012" s="27" t="s">
        <v>646</v>
      </c>
      <c r="C3012" s="27">
        <v>7</v>
      </c>
    </row>
    <row r="3013" spans="2:3" x14ac:dyDescent="0.3">
      <c r="B3013" s="27" t="s">
        <v>549</v>
      </c>
      <c r="C3013" s="27">
        <v>40</v>
      </c>
    </row>
    <row r="3014" spans="2:3" x14ac:dyDescent="0.3">
      <c r="B3014" s="27" t="s">
        <v>586</v>
      </c>
      <c r="C3014" s="27">
        <v>589</v>
      </c>
    </row>
    <row r="3015" spans="2:3" x14ac:dyDescent="0.3">
      <c r="B3015" s="27" t="s">
        <v>168</v>
      </c>
      <c r="C3015" s="27">
        <v>20</v>
      </c>
    </row>
    <row r="3016" spans="2:3" x14ac:dyDescent="0.3">
      <c r="B3016" s="27" t="s">
        <v>211</v>
      </c>
      <c r="C3016" s="27">
        <v>22</v>
      </c>
    </row>
    <row r="3017" spans="2:3" x14ac:dyDescent="0.3">
      <c r="B3017" s="27" t="s">
        <v>662</v>
      </c>
      <c r="C3017" s="27">
        <v>21</v>
      </c>
    </row>
    <row r="3018" spans="2:3" x14ac:dyDescent="0.3">
      <c r="B3018" s="27" t="s">
        <v>169</v>
      </c>
      <c r="C3018" s="27">
        <v>9</v>
      </c>
    </row>
    <row r="3019" spans="2:3" x14ac:dyDescent="0.3">
      <c r="B3019" s="27" t="s">
        <v>170</v>
      </c>
      <c r="C3019" s="27">
        <v>5</v>
      </c>
    </row>
    <row r="3020" spans="2:3" x14ac:dyDescent="0.3">
      <c r="B3020" s="27" t="s">
        <v>171</v>
      </c>
      <c r="C3020" s="27">
        <v>19</v>
      </c>
    </row>
    <row r="3021" spans="2:3" x14ac:dyDescent="0.3">
      <c r="B3021" s="27" t="s">
        <v>272</v>
      </c>
      <c r="C3021" s="27">
        <v>9</v>
      </c>
    </row>
    <row r="3022" spans="2:3" x14ac:dyDescent="0.3">
      <c r="B3022" s="27" t="s">
        <v>273</v>
      </c>
      <c r="C3022" s="27">
        <v>2</v>
      </c>
    </row>
    <row r="3023" spans="2:3" x14ac:dyDescent="0.3">
      <c r="B3023" s="27" t="s">
        <v>212</v>
      </c>
      <c r="C3023" s="27">
        <v>413</v>
      </c>
    </row>
    <row r="3024" spans="2:3" x14ac:dyDescent="0.3">
      <c r="B3024" s="27" t="s">
        <v>274</v>
      </c>
      <c r="C3024" s="27">
        <v>23</v>
      </c>
    </row>
    <row r="3025" spans="2:3" x14ac:dyDescent="0.3">
      <c r="B3025" s="27" t="s">
        <v>275</v>
      </c>
      <c r="C3025" s="27">
        <v>1</v>
      </c>
    </row>
    <row r="3026" spans="2:3" x14ac:dyDescent="0.3">
      <c r="B3026" s="27" t="s">
        <v>276</v>
      </c>
      <c r="C3026" s="27">
        <v>2</v>
      </c>
    </row>
    <row r="3027" spans="2:3" x14ac:dyDescent="0.3">
      <c r="B3027" s="27" t="s">
        <v>278</v>
      </c>
      <c r="C3027" s="27">
        <v>20</v>
      </c>
    </row>
    <row r="3028" spans="2:3" x14ac:dyDescent="0.3">
      <c r="B3028" s="27" t="s">
        <v>415</v>
      </c>
      <c r="C3028" s="27">
        <v>7</v>
      </c>
    </row>
    <row r="3029" spans="2:3" x14ac:dyDescent="0.3">
      <c r="B3029" s="27" t="s">
        <v>213</v>
      </c>
      <c r="C3029" s="27">
        <v>123</v>
      </c>
    </row>
    <row r="3030" spans="2:3" x14ac:dyDescent="0.3">
      <c r="B3030" s="27" t="s">
        <v>610</v>
      </c>
      <c r="C3030" s="27">
        <v>16</v>
      </c>
    </row>
    <row r="3031" spans="2:3" x14ac:dyDescent="0.3">
      <c r="B3031" s="27" t="s">
        <v>654</v>
      </c>
      <c r="C3031" s="27">
        <v>29</v>
      </c>
    </row>
    <row r="3032" spans="2:3" x14ac:dyDescent="0.3">
      <c r="B3032" s="27" t="s">
        <v>280</v>
      </c>
      <c r="C3032" s="27">
        <v>1</v>
      </c>
    </row>
    <row r="3033" spans="2:3" x14ac:dyDescent="0.3">
      <c r="B3033" s="27" t="s">
        <v>281</v>
      </c>
      <c r="C3033" s="27">
        <v>1</v>
      </c>
    </row>
    <row r="3034" spans="2:3" x14ac:dyDescent="0.3">
      <c r="B3034" s="27" t="s">
        <v>621</v>
      </c>
      <c r="C3034" s="27">
        <v>1</v>
      </c>
    </row>
    <row r="3035" spans="2:3" x14ac:dyDescent="0.3">
      <c r="B3035" s="27" t="s">
        <v>611</v>
      </c>
      <c r="C3035" s="27">
        <v>12</v>
      </c>
    </row>
    <row r="3036" spans="2:3" x14ac:dyDescent="0.3">
      <c r="B3036" s="27" t="s">
        <v>282</v>
      </c>
      <c r="C3036" s="27">
        <v>26</v>
      </c>
    </row>
    <row r="3037" spans="2:3" x14ac:dyDescent="0.3">
      <c r="B3037" s="27" t="s">
        <v>587</v>
      </c>
      <c r="C3037" s="27">
        <v>39</v>
      </c>
    </row>
    <row r="3038" spans="2:3" x14ac:dyDescent="0.3">
      <c r="B3038" s="27" t="s">
        <v>214</v>
      </c>
      <c r="C3038" s="27">
        <v>1</v>
      </c>
    </row>
    <row r="3039" spans="2:3" x14ac:dyDescent="0.3">
      <c r="B3039" s="27" t="s">
        <v>284</v>
      </c>
      <c r="C3039" s="27">
        <v>2</v>
      </c>
    </row>
    <row r="3040" spans="2:3" x14ac:dyDescent="0.3">
      <c r="B3040" s="27" t="s">
        <v>635</v>
      </c>
      <c r="C3040" s="27">
        <v>43</v>
      </c>
    </row>
    <row r="3041" spans="2:3" x14ac:dyDescent="0.3">
      <c r="B3041" s="27" t="s">
        <v>417</v>
      </c>
      <c r="C3041" s="27">
        <v>1</v>
      </c>
    </row>
    <row r="3042" spans="2:3" x14ac:dyDescent="0.3">
      <c r="B3042" s="27" t="s">
        <v>215</v>
      </c>
      <c r="C3042" s="27">
        <v>12</v>
      </c>
    </row>
    <row r="3043" spans="2:3" x14ac:dyDescent="0.3">
      <c r="B3043" s="27" t="s">
        <v>285</v>
      </c>
      <c r="C3043" s="27">
        <v>52</v>
      </c>
    </row>
    <row r="3044" spans="2:3" x14ac:dyDescent="0.3">
      <c r="B3044" s="27" t="s">
        <v>216</v>
      </c>
      <c r="C3044" s="27">
        <v>8</v>
      </c>
    </row>
    <row r="3045" spans="2:3" x14ac:dyDescent="0.3">
      <c r="B3045" s="27" t="s">
        <v>217</v>
      </c>
      <c r="C3045" s="27">
        <v>62</v>
      </c>
    </row>
    <row r="3046" spans="2:3" x14ac:dyDescent="0.3">
      <c r="B3046" s="27" t="s">
        <v>218</v>
      </c>
      <c r="C3046" s="27">
        <v>1</v>
      </c>
    </row>
    <row r="3047" spans="2:3" x14ac:dyDescent="0.3">
      <c r="B3047" s="27" t="s">
        <v>175</v>
      </c>
      <c r="C3047" s="27">
        <v>12</v>
      </c>
    </row>
    <row r="3048" spans="2:3" x14ac:dyDescent="0.3">
      <c r="B3048" s="27" t="s">
        <v>176</v>
      </c>
      <c r="C3048" s="27">
        <v>9</v>
      </c>
    </row>
    <row r="3049" spans="2:3" x14ac:dyDescent="0.3">
      <c r="B3049" s="27" t="s">
        <v>424</v>
      </c>
      <c r="C3049" s="27">
        <v>26</v>
      </c>
    </row>
    <row r="3050" spans="2:3" x14ac:dyDescent="0.3">
      <c r="B3050" s="27" t="s">
        <v>286</v>
      </c>
      <c r="C3050" s="27">
        <v>14</v>
      </c>
    </row>
    <row r="3051" spans="2:3" x14ac:dyDescent="0.3">
      <c r="B3051" s="27" t="s">
        <v>287</v>
      </c>
      <c r="C3051" s="27">
        <v>8</v>
      </c>
    </row>
    <row r="3052" spans="2:3" x14ac:dyDescent="0.3">
      <c r="B3052" s="27" t="s">
        <v>288</v>
      </c>
      <c r="C3052" s="27">
        <v>20</v>
      </c>
    </row>
    <row r="3053" spans="2:3" x14ac:dyDescent="0.3">
      <c r="B3053" s="27" t="s">
        <v>289</v>
      </c>
      <c r="C3053" s="27">
        <v>5</v>
      </c>
    </row>
    <row r="3054" spans="2:3" x14ac:dyDescent="0.3">
      <c r="B3054" s="27" t="s">
        <v>290</v>
      </c>
      <c r="C3054" s="27">
        <v>13</v>
      </c>
    </row>
    <row r="3055" spans="2:3" x14ac:dyDescent="0.3">
      <c r="B3055" s="27" t="s">
        <v>291</v>
      </c>
      <c r="C3055" s="27">
        <v>4</v>
      </c>
    </row>
    <row r="3056" spans="2:3" x14ac:dyDescent="0.3">
      <c r="B3056" s="27" t="s">
        <v>427</v>
      </c>
      <c r="C3056" s="27">
        <v>1</v>
      </c>
    </row>
    <row r="3057" spans="2:3" x14ac:dyDescent="0.3">
      <c r="B3057" s="27" t="s">
        <v>292</v>
      </c>
      <c r="C3057" s="27">
        <v>122</v>
      </c>
    </row>
    <row r="3058" spans="2:3" x14ac:dyDescent="0.3">
      <c r="B3058" s="27" t="s">
        <v>219</v>
      </c>
      <c r="C3058" s="27">
        <v>487</v>
      </c>
    </row>
    <row r="3059" spans="2:3" x14ac:dyDescent="0.3">
      <c r="B3059" s="27" t="s">
        <v>430</v>
      </c>
      <c r="C3059" s="27">
        <v>2</v>
      </c>
    </row>
    <row r="3060" spans="2:3" x14ac:dyDescent="0.3">
      <c r="B3060" s="27" t="s">
        <v>293</v>
      </c>
      <c r="C3060" s="27">
        <v>5</v>
      </c>
    </row>
    <row r="3061" spans="2:3" x14ac:dyDescent="0.3">
      <c r="B3061" s="27" t="s">
        <v>431</v>
      </c>
      <c r="C3061" s="27">
        <v>1</v>
      </c>
    </row>
    <row r="3062" spans="2:3" x14ac:dyDescent="0.3">
      <c r="B3062" s="27" t="s">
        <v>432</v>
      </c>
      <c r="C3062" s="27">
        <v>2</v>
      </c>
    </row>
    <row r="3063" spans="2:3" x14ac:dyDescent="0.3">
      <c r="B3063" s="27" t="s">
        <v>433</v>
      </c>
      <c r="C3063" s="27">
        <v>19</v>
      </c>
    </row>
    <row r="3064" spans="2:3" x14ac:dyDescent="0.3">
      <c r="B3064" s="27" t="s">
        <v>436</v>
      </c>
      <c r="C3064" s="27">
        <v>26</v>
      </c>
    </row>
    <row r="3065" spans="2:3" x14ac:dyDescent="0.3">
      <c r="B3065" s="27" t="s">
        <v>177</v>
      </c>
      <c r="C3065" s="27">
        <v>556</v>
      </c>
    </row>
    <row r="3066" spans="2:3" x14ac:dyDescent="0.3">
      <c r="B3066" s="27" t="s">
        <v>294</v>
      </c>
      <c r="C3066" s="27">
        <v>4</v>
      </c>
    </row>
    <row r="3067" spans="2:3" x14ac:dyDescent="0.3">
      <c r="B3067" s="27" t="s">
        <v>295</v>
      </c>
      <c r="C3067" s="27">
        <v>184</v>
      </c>
    </row>
    <row r="3068" spans="2:3" x14ac:dyDescent="0.3">
      <c r="B3068" s="27" t="s">
        <v>297</v>
      </c>
      <c r="C3068" s="27">
        <v>32</v>
      </c>
    </row>
    <row r="3069" spans="2:3" x14ac:dyDescent="0.3">
      <c r="B3069" s="27" t="s">
        <v>298</v>
      </c>
      <c r="C3069" s="27">
        <v>2</v>
      </c>
    </row>
    <row r="3070" spans="2:3" x14ac:dyDescent="0.3">
      <c r="B3070" s="27" t="s">
        <v>299</v>
      </c>
      <c r="C3070" s="27">
        <v>1</v>
      </c>
    </row>
    <row r="3071" spans="2:3" x14ac:dyDescent="0.3">
      <c r="B3071" s="27" t="s">
        <v>221</v>
      </c>
      <c r="C3071" s="27">
        <v>579</v>
      </c>
    </row>
    <row r="3072" spans="2:3" x14ac:dyDescent="0.3">
      <c r="B3072" s="27" t="s">
        <v>450</v>
      </c>
      <c r="C3072" s="27">
        <v>1</v>
      </c>
    </row>
    <row r="3073" spans="2:3" x14ac:dyDescent="0.3">
      <c r="B3073" s="27" t="s">
        <v>300</v>
      </c>
      <c r="C3073" s="27">
        <v>27</v>
      </c>
    </row>
    <row r="3074" spans="2:3" x14ac:dyDescent="0.3">
      <c r="B3074" s="27" t="s">
        <v>301</v>
      </c>
      <c r="C3074" s="27">
        <v>15</v>
      </c>
    </row>
    <row r="3075" spans="2:3" x14ac:dyDescent="0.3">
      <c r="B3075" s="27" t="s">
        <v>302</v>
      </c>
      <c r="C3075" s="27">
        <v>3</v>
      </c>
    </row>
    <row r="3076" spans="2:3" x14ac:dyDescent="0.3">
      <c r="B3076" s="27" t="s">
        <v>178</v>
      </c>
      <c r="C3076" s="27">
        <v>18234</v>
      </c>
    </row>
    <row r="3077" spans="2:3" x14ac:dyDescent="0.3">
      <c r="B3077" s="27" t="s">
        <v>179</v>
      </c>
      <c r="C3077" s="27">
        <v>251584</v>
      </c>
    </row>
    <row r="3078" spans="2:3" x14ac:dyDescent="0.3">
      <c r="B3078" s="27" t="s">
        <v>180</v>
      </c>
      <c r="C3078" s="27">
        <v>199</v>
      </c>
    </row>
    <row r="3079" spans="2:3" x14ac:dyDescent="0.3">
      <c r="B3079" s="27" t="s">
        <v>305</v>
      </c>
      <c r="C3079" s="27">
        <v>138</v>
      </c>
    </row>
    <row r="3080" spans="2:3" x14ac:dyDescent="0.3">
      <c r="B3080" s="27" t="s">
        <v>306</v>
      </c>
      <c r="C3080" s="27">
        <v>43</v>
      </c>
    </row>
    <row r="3081" spans="2:3" x14ac:dyDescent="0.3">
      <c r="B3081" s="27" t="s">
        <v>222</v>
      </c>
      <c r="C3081" s="27">
        <v>100</v>
      </c>
    </row>
    <row r="3082" spans="2:3" x14ac:dyDescent="0.3">
      <c r="B3082" s="27" t="s">
        <v>307</v>
      </c>
      <c r="C3082" s="27">
        <v>111</v>
      </c>
    </row>
    <row r="3083" spans="2:3" x14ac:dyDescent="0.3">
      <c r="B3083" s="27" t="s">
        <v>223</v>
      </c>
      <c r="C3083" s="27">
        <v>304</v>
      </c>
    </row>
    <row r="3084" spans="2:3" x14ac:dyDescent="0.3">
      <c r="B3084" s="27" t="s">
        <v>224</v>
      </c>
      <c r="C3084" s="27">
        <v>37</v>
      </c>
    </row>
    <row r="3085" spans="2:3" x14ac:dyDescent="0.3">
      <c r="B3085" s="27" t="s">
        <v>308</v>
      </c>
      <c r="C3085" s="27">
        <v>30</v>
      </c>
    </row>
    <row r="3086" spans="2:3" x14ac:dyDescent="0.3">
      <c r="B3086" s="27" t="s">
        <v>181</v>
      </c>
      <c r="C3086" s="27">
        <v>87</v>
      </c>
    </row>
    <row r="3087" spans="2:3" x14ac:dyDescent="0.3">
      <c r="B3087" s="27" t="s">
        <v>182</v>
      </c>
      <c r="C3087" s="27">
        <v>81</v>
      </c>
    </row>
    <row r="3088" spans="2:3" x14ac:dyDescent="0.3">
      <c r="B3088" s="27" t="s">
        <v>309</v>
      </c>
      <c r="C3088" s="27">
        <v>36</v>
      </c>
    </row>
    <row r="3089" spans="2:3" x14ac:dyDescent="0.3">
      <c r="B3089" s="27" t="s">
        <v>310</v>
      </c>
      <c r="C3089" s="27">
        <v>903</v>
      </c>
    </row>
    <row r="3090" spans="2:3" x14ac:dyDescent="0.3">
      <c r="B3090" s="27" t="s">
        <v>311</v>
      </c>
      <c r="C3090" s="27">
        <v>397</v>
      </c>
    </row>
    <row r="3091" spans="2:3" x14ac:dyDescent="0.3">
      <c r="B3091" s="27" t="s">
        <v>312</v>
      </c>
      <c r="C3091" s="27">
        <v>73</v>
      </c>
    </row>
    <row r="3092" spans="2:3" x14ac:dyDescent="0.3">
      <c r="B3092" s="27" t="s">
        <v>313</v>
      </c>
      <c r="C3092" s="27">
        <v>196</v>
      </c>
    </row>
    <row r="3093" spans="2:3" x14ac:dyDescent="0.3">
      <c r="B3093" s="27" t="s">
        <v>183</v>
      </c>
      <c r="C3093" s="27">
        <v>3406</v>
      </c>
    </row>
    <row r="3094" spans="2:3" x14ac:dyDescent="0.3">
      <c r="B3094" s="27" t="s">
        <v>314</v>
      </c>
      <c r="C3094" s="27">
        <v>534</v>
      </c>
    </row>
    <row r="3095" spans="2:3" x14ac:dyDescent="0.3">
      <c r="B3095" s="27" t="s">
        <v>315</v>
      </c>
      <c r="C3095" s="27">
        <v>237</v>
      </c>
    </row>
    <row r="3096" spans="2:3" x14ac:dyDescent="0.3">
      <c r="B3096" s="27" t="s">
        <v>316</v>
      </c>
      <c r="C3096" s="27">
        <v>38</v>
      </c>
    </row>
    <row r="3097" spans="2:3" x14ac:dyDescent="0.3">
      <c r="B3097" s="27" t="s">
        <v>317</v>
      </c>
      <c r="C3097" s="27">
        <v>65</v>
      </c>
    </row>
    <row r="3098" spans="2:3" x14ac:dyDescent="0.3">
      <c r="B3098" s="27" t="s">
        <v>318</v>
      </c>
      <c r="C3098" s="27">
        <v>666</v>
      </c>
    </row>
    <row r="3099" spans="2:3" x14ac:dyDescent="0.3">
      <c r="B3099" s="27" t="s">
        <v>319</v>
      </c>
      <c r="C3099" s="27">
        <v>813</v>
      </c>
    </row>
    <row r="3100" spans="2:3" x14ac:dyDescent="0.3">
      <c r="B3100" s="27" t="s">
        <v>320</v>
      </c>
      <c r="C3100" s="27">
        <v>1</v>
      </c>
    </row>
    <row r="3101" spans="2:3" x14ac:dyDescent="0.3">
      <c r="B3101" s="27" t="s">
        <v>321</v>
      </c>
      <c r="C3101" s="27">
        <v>472</v>
      </c>
    </row>
    <row r="3102" spans="2:3" x14ac:dyDescent="0.3">
      <c r="B3102" s="27" t="s">
        <v>322</v>
      </c>
      <c r="C3102" s="27">
        <v>1733</v>
      </c>
    </row>
    <row r="3103" spans="2:3" x14ac:dyDescent="0.3">
      <c r="B3103" s="27" t="s">
        <v>457</v>
      </c>
      <c r="C3103" s="27">
        <v>2</v>
      </c>
    </row>
    <row r="3104" spans="2:3" x14ac:dyDescent="0.3">
      <c r="B3104" s="27" t="s">
        <v>556</v>
      </c>
      <c r="C3104" s="27">
        <v>4</v>
      </c>
    </row>
    <row r="3105" spans="2:3" x14ac:dyDescent="0.3">
      <c r="B3105" s="27" t="s">
        <v>557</v>
      </c>
      <c r="C3105" s="27">
        <v>3</v>
      </c>
    </row>
    <row r="3106" spans="2:3" x14ac:dyDescent="0.3">
      <c r="B3106" s="27" t="s">
        <v>323</v>
      </c>
      <c r="C3106" s="27">
        <v>1</v>
      </c>
    </row>
    <row r="3107" spans="2:3" x14ac:dyDescent="0.3">
      <c r="B3107" s="27" t="s">
        <v>324</v>
      </c>
      <c r="C3107" s="27">
        <v>3893</v>
      </c>
    </row>
    <row r="3108" spans="2:3" x14ac:dyDescent="0.3">
      <c r="B3108" s="27" t="s">
        <v>639</v>
      </c>
      <c r="C3108" s="27">
        <v>22</v>
      </c>
    </row>
    <row r="3109" spans="2:3" x14ac:dyDescent="0.3">
      <c r="B3109" s="27" t="s">
        <v>647</v>
      </c>
      <c r="C3109" s="27">
        <v>16</v>
      </c>
    </row>
    <row r="3110" spans="2:3" x14ac:dyDescent="0.3">
      <c r="B3110" s="27" t="s">
        <v>325</v>
      </c>
      <c r="C3110" s="27">
        <v>2</v>
      </c>
    </row>
    <row r="3111" spans="2:3" x14ac:dyDescent="0.3">
      <c r="B3111" s="27" t="s">
        <v>594</v>
      </c>
      <c r="C3111" s="27">
        <v>1118</v>
      </c>
    </row>
    <row r="3112" spans="2:3" x14ac:dyDescent="0.3">
      <c r="B3112" s="27" t="s">
        <v>326</v>
      </c>
      <c r="C3112" s="27">
        <v>57</v>
      </c>
    </row>
    <row r="3113" spans="2:3" x14ac:dyDescent="0.3">
      <c r="B3113" s="27" t="s">
        <v>622</v>
      </c>
      <c r="C3113" s="27">
        <v>2264</v>
      </c>
    </row>
    <row r="3114" spans="2:3" x14ac:dyDescent="0.3">
      <c r="B3114" s="27" t="s">
        <v>663</v>
      </c>
      <c r="C3114" s="27">
        <v>1</v>
      </c>
    </row>
    <row r="3115" spans="2:3" x14ac:dyDescent="0.3">
      <c r="B3115" s="27" t="s">
        <v>327</v>
      </c>
      <c r="C3115" s="27">
        <v>204</v>
      </c>
    </row>
    <row r="3116" spans="2:3" x14ac:dyDescent="0.3">
      <c r="B3116" s="27" t="s">
        <v>225</v>
      </c>
      <c r="C3116" s="27">
        <v>1</v>
      </c>
    </row>
    <row r="3117" spans="2:3" x14ac:dyDescent="0.3">
      <c r="B3117" s="27" t="s">
        <v>640</v>
      </c>
      <c r="C3117" s="27">
        <v>7</v>
      </c>
    </row>
    <row r="3118" spans="2:3" x14ac:dyDescent="0.3">
      <c r="B3118" s="27" t="s">
        <v>328</v>
      </c>
      <c r="C3118" s="27">
        <v>1</v>
      </c>
    </row>
    <row r="3119" spans="2:3" x14ac:dyDescent="0.3">
      <c r="B3119" s="27" t="s">
        <v>329</v>
      </c>
      <c r="C3119" s="27">
        <v>26294</v>
      </c>
    </row>
    <row r="3120" spans="2:3" x14ac:dyDescent="0.3">
      <c r="B3120" s="27" t="s">
        <v>655</v>
      </c>
      <c r="C3120" s="27">
        <v>8</v>
      </c>
    </row>
    <row r="3121" spans="2:3" x14ac:dyDescent="0.3">
      <c r="B3121" s="27" t="s">
        <v>560</v>
      </c>
      <c r="C3121" s="27">
        <v>10</v>
      </c>
    </row>
    <row r="3122" spans="2:3" x14ac:dyDescent="0.3">
      <c r="B3122" s="27" t="s">
        <v>185</v>
      </c>
      <c r="C3122" s="27">
        <v>4</v>
      </c>
    </row>
    <row r="3123" spans="2:3" x14ac:dyDescent="0.3">
      <c r="B3123" s="27" t="s">
        <v>330</v>
      </c>
      <c r="C3123" s="27">
        <v>1018</v>
      </c>
    </row>
    <row r="3124" spans="2:3" x14ac:dyDescent="0.3">
      <c r="B3124" s="27" t="s">
        <v>331</v>
      </c>
      <c r="C3124" s="27">
        <v>48</v>
      </c>
    </row>
    <row r="3125" spans="2:3" x14ac:dyDescent="0.3">
      <c r="B3125" s="27" t="s">
        <v>641</v>
      </c>
      <c r="C3125" s="27">
        <v>2</v>
      </c>
    </row>
    <row r="3126" spans="2:3" x14ac:dyDescent="0.3">
      <c r="B3126" s="27" t="s">
        <v>332</v>
      </c>
      <c r="C3126" s="27">
        <v>1283</v>
      </c>
    </row>
    <row r="3127" spans="2:3" x14ac:dyDescent="0.3">
      <c r="B3127" s="27" t="s">
        <v>648</v>
      </c>
      <c r="C3127" s="27">
        <v>1</v>
      </c>
    </row>
    <row r="3128" spans="2:3" x14ac:dyDescent="0.3">
      <c r="B3128" s="27" t="s">
        <v>656</v>
      </c>
      <c r="C3128" s="27">
        <v>30</v>
      </c>
    </row>
    <row r="3129" spans="2:3" x14ac:dyDescent="0.3">
      <c r="B3129" s="27" t="s">
        <v>629</v>
      </c>
      <c r="C3129" s="27">
        <v>16</v>
      </c>
    </row>
    <row r="3130" spans="2:3" x14ac:dyDescent="0.3">
      <c r="B3130" s="27" t="s">
        <v>657</v>
      </c>
      <c r="C3130" s="27">
        <v>1</v>
      </c>
    </row>
    <row r="3131" spans="2:3" x14ac:dyDescent="0.3">
      <c r="B3131" s="27" t="s">
        <v>649</v>
      </c>
      <c r="C3131" s="27">
        <v>2</v>
      </c>
    </row>
    <row r="3132" spans="2:3" x14ac:dyDescent="0.3">
      <c r="B3132" s="27" t="s">
        <v>650</v>
      </c>
      <c r="C3132" s="27">
        <v>35</v>
      </c>
    </row>
    <row r="3133" spans="2:3" x14ac:dyDescent="0.3">
      <c r="B3133" s="27" t="s">
        <v>651</v>
      </c>
      <c r="C3133" s="27">
        <v>17</v>
      </c>
    </row>
    <row r="3134" spans="2:3" x14ac:dyDescent="0.3">
      <c r="B3134" s="27" t="s">
        <v>333</v>
      </c>
      <c r="C3134" s="27">
        <v>9</v>
      </c>
    </row>
    <row r="3135" spans="2:3" x14ac:dyDescent="0.3">
      <c r="B3135" s="27" t="s">
        <v>561</v>
      </c>
      <c r="C3135" s="27">
        <v>8</v>
      </c>
    </row>
    <row r="3136" spans="2:3" x14ac:dyDescent="0.3">
      <c r="B3136" s="27" t="s">
        <v>334</v>
      </c>
      <c r="C3136" s="27">
        <v>1</v>
      </c>
    </row>
    <row r="3137" spans="2:3" x14ac:dyDescent="0.3">
      <c r="B3137" s="27" t="s">
        <v>563</v>
      </c>
      <c r="C3137" s="27">
        <v>9</v>
      </c>
    </row>
    <row r="3138" spans="2:3" x14ac:dyDescent="0.3">
      <c r="B3138" s="27" t="s">
        <v>335</v>
      </c>
      <c r="C3138" s="27">
        <v>2668</v>
      </c>
    </row>
    <row r="3139" spans="2:3" x14ac:dyDescent="0.3">
      <c r="B3139" s="27" t="s">
        <v>336</v>
      </c>
      <c r="C3139" s="27">
        <v>2</v>
      </c>
    </row>
    <row r="3140" spans="2:3" x14ac:dyDescent="0.3">
      <c r="B3140" s="27" t="s">
        <v>338</v>
      </c>
      <c r="C3140" s="27">
        <v>3</v>
      </c>
    </row>
    <row r="3141" spans="2:3" x14ac:dyDescent="0.3">
      <c r="B3141" s="27" t="s">
        <v>339</v>
      </c>
      <c r="C3141" s="27">
        <v>451</v>
      </c>
    </row>
    <row r="3142" spans="2:3" x14ac:dyDescent="0.3">
      <c r="B3142" s="27" t="s">
        <v>341</v>
      </c>
      <c r="C3142" s="27">
        <v>5</v>
      </c>
    </row>
    <row r="3143" spans="2:3" x14ac:dyDescent="0.3">
      <c r="B3143" s="27" t="s">
        <v>344</v>
      </c>
      <c r="C3143" s="27">
        <v>1</v>
      </c>
    </row>
    <row r="3144" spans="2:3" x14ac:dyDescent="0.3">
      <c r="B3144" s="27" t="s">
        <v>349</v>
      </c>
      <c r="C3144" s="27">
        <v>205</v>
      </c>
    </row>
    <row r="3145" spans="2:3" x14ac:dyDescent="0.3">
      <c r="B3145" s="27" t="s">
        <v>186</v>
      </c>
      <c r="C3145" s="27">
        <v>2520</v>
      </c>
    </row>
    <row r="3146" spans="2:3" x14ac:dyDescent="0.3">
      <c r="B3146" s="27" t="s">
        <v>478</v>
      </c>
      <c r="C3146" s="27">
        <v>458</v>
      </c>
    </row>
    <row r="3147" spans="2:3" x14ac:dyDescent="0.3">
      <c r="B3147" s="27" t="s">
        <v>658</v>
      </c>
      <c r="C3147" s="27">
        <v>3</v>
      </c>
    </row>
    <row r="3148" spans="2:3" x14ac:dyDescent="0.3">
      <c r="B3148" s="27" t="s">
        <v>573</v>
      </c>
      <c r="C3148" s="27">
        <v>1</v>
      </c>
    </row>
    <row r="3149" spans="2:3" x14ac:dyDescent="0.3">
      <c r="B3149" s="27" t="s">
        <v>659</v>
      </c>
      <c r="C3149" s="27">
        <v>1</v>
      </c>
    </row>
    <row r="3150" spans="2:3" x14ac:dyDescent="0.3">
      <c r="B3150" s="27" t="s">
        <v>482</v>
      </c>
      <c r="C3150" s="27">
        <v>400</v>
      </c>
    </row>
    <row r="3151" spans="2:3" x14ac:dyDescent="0.3">
      <c r="B3151" s="27" t="s">
        <v>643</v>
      </c>
      <c r="C3151" s="27">
        <v>8</v>
      </c>
    </row>
    <row r="3152" spans="2:3" x14ac:dyDescent="0.3">
      <c r="B3152" s="27" t="s">
        <v>614</v>
      </c>
      <c r="C3152" s="27">
        <v>22</v>
      </c>
    </row>
    <row r="3153" spans="1:3" x14ac:dyDescent="0.3">
      <c r="B3153" s="27" t="s">
        <v>523</v>
      </c>
      <c r="C3153" s="27">
        <v>2</v>
      </c>
    </row>
    <row r="3154" spans="1:3" x14ac:dyDescent="0.3">
      <c r="B3154" s="27" t="s">
        <v>188</v>
      </c>
      <c r="C3154" s="27">
        <v>9</v>
      </c>
    </row>
    <row r="3155" spans="1:3" x14ac:dyDescent="0.3">
      <c r="B3155" s="27" t="s">
        <v>189</v>
      </c>
      <c r="C3155" s="27">
        <v>235</v>
      </c>
    </row>
    <row r="3156" spans="1:3" x14ac:dyDescent="0.3">
      <c r="B3156" s="27" t="s">
        <v>524</v>
      </c>
      <c r="C3156" s="27">
        <v>11</v>
      </c>
    </row>
    <row r="3157" spans="1:3" x14ac:dyDescent="0.3">
      <c r="B3157" s="27" t="s">
        <v>525</v>
      </c>
      <c r="C3157" s="27">
        <v>221</v>
      </c>
    </row>
    <row r="3158" spans="1:3" x14ac:dyDescent="0.3">
      <c r="B3158" s="27" t="s">
        <v>527</v>
      </c>
      <c r="C3158" s="27">
        <v>1924</v>
      </c>
    </row>
    <row r="3159" spans="1:3" x14ac:dyDescent="0.3">
      <c r="B3159" s="27" t="s">
        <v>529</v>
      </c>
      <c r="C3159" s="27">
        <v>39</v>
      </c>
    </row>
    <row r="3160" spans="1:3" x14ac:dyDescent="0.3">
      <c r="B3160" s="27" t="s">
        <v>533</v>
      </c>
      <c r="C3160" s="27">
        <v>308</v>
      </c>
    </row>
    <row r="3161" spans="1:3" x14ac:dyDescent="0.3">
      <c r="B3161" s="27" t="s">
        <v>534</v>
      </c>
      <c r="C3161" s="27">
        <v>9</v>
      </c>
    </row>
    <row r="3164" spans="1:3" x14ac:dyDescent="0.3">
      <c r="A3164" s="26" t="s">
        <v>664</v>
      </c>
    </row>
    <row r="3165" spans="1:3" x14ac:dyDescent="0.3">
      <c r="B3165" s="28" t="s">
        <v>240</v>
      </c>
      <c r="C3165" s="28" t="s">
        <v>241</v>
      </c>
    </row>
    <row r="3166" spans="1:3" x14ac:dyDescent="0.3">
      <c r="B3166" s="27" t="s">
        <v>363</v>
      </c>
      <c r="C3166" s="27">
        <v>3</v>
      </c>
    </row>
    <row r="3167" spans="1:3" x14ac:dyDescent="0.3">
      <c r="B3167" s="27" t="s">
        <v>364</v>
      </c>
      <c r="C3167" s="27">
        <v>3</v>
      </c>
    </row>
    <row r="3168" spans="1:3" x14ac:dyDescent="0.3">
      <c r="B3168" s="27" t="s">
        <v>155</v>
      </c>
      <c r="C3168" s="27">
        <v>7049</v>
      </c>
    </row>
    <row r="3169" spans="2:3" x14ac:dyDescent="0.3">
      <c r="B3169" s="27" t="s">
        <v>366</v>
      </c>
      <c r="C3169" s="27">
        <v>16673</v>
      </c>
    </row>
    <row r="3170" spans="2:3" x14ac:dyDescent="0.3">
      <c r="B3170" s="27" t="s">
        <v>368</v>
      </c>
      <c r="C3170" s="27">
        <v>3</v>
      </c>
    </row>
    <row r="3171" spans="2:3" x14ac:dyDescent="0.3">
      <c r="B3171" s="27" t="s">
        <v>371</v>
      </c>
      <c r="C3171" s="27">
        <v>2</v>
      </c>
    </row>
    <row r="3172" spans="2:3" x14ac:dyDescent="0.3">
      <c r="B3172" s="27" t="s">
        <v>372</v>
      </c>
      <c r="C3172" s="27">
        <v>2</v>
      </c>
    </row>
    <row r="3173" spans="2:3" x14ac:dyDescent="0.3">
      <c r="B3173" s="27" t="s">
        <v>156</v>
      </c>
      <c r="C3173" s="27">
        <v>206</v>
      </c>
    </row>
    <row r="3174" spans="2:3" x14ac:dyDescent="0.3">
      <c r="B3174" s="27" t="s">
        <v>242</v>
      </c>
      <c r="C3174" s="27">
        <v>4</v>
      </c>
    </row>
    <row r="3175" spans="2:3" x14ac:dyDescent="0.3">
      <c r="B3175" s="27" t="s">
        <v>157</v>
      </c>
      <c r="C3175" s="27">
        <v>20</v>
      </c>
    </row>
    <row r="3176" spans="2:3" x14ac:dyDescent="0.3">
      <c r="B3176" s="27" t="s">
        <v>243</v>
      </c>
      <c r="C3176" s="27">
        <v>136</v>
      </c>
    </row>
    <row r="3177" spans="2:3" x14ac:dyDescent="0.3">
      <c r="B3177" s="27" t="s">
        <v>244</v>
      </c>
      <c r="C3177" s="27">
        <v>56</v>
      </c>
    </row>
    <row r="3178" spans="2:3" x14ac:dyDescent="0.3">
      <c r="B3178" s="27" t="s">
        <v>544</v>
      </c>
      <c r="C3178" s="27">
        <v>2</v>
      </c>
    </row>
    <row r="3179" spans="2:3" x14ac:dyDescent="0.3">
      <c r="B3179" s="27" t="s">
        <v>246</v>
      </c>
      <c r="C3179" s="27">
        <v>5</v>
      </c>
    </row>
    <row r="3180" spans="2:3" x14ac:dyDescent="0.3">
      <c r="B3180" s="27" t="s">
        <v>198</v>
      </c>
      <c r="C3180" s="27">
        <v>28</v>
      </c>
    </row>
    <row r="3181" spans="2:3" x14ac:dyDescent="0.3">
      <c r="B3181" s="27" t="s">
        <v>159</v>
      </c>
      <c r="C3181" s="27">
        <v>31</v>
      </c>
    </row>
    <row r="3182" spans="2:3" x14ac:dyDescent="0.3">
      <c r="B3182" s="27" t="s">
        <v>199</v>
      </c>
      <c r="C3182" s="27">
        <v>11</v>
      </c>
    </row>
    <row r="3183" spans="2:3" x14ac:dyDescent="0.3">
      <c r="B3183" s="27" t="s">
        <v>200</v>
      </c>
      <c r="C3183" s="27">
        <v>15</v>
      </c>
    </row>
    <row r="3184" spans="2:3" x14ac:dyDescent="0.3">
      <c r="B3184" s="27" t="s">
        <v>378</v>
      </c>
      <c r="C3184" s="27">
        <v>3</v>
      </c>
    </row>
    <row r="3185" spans="2:3" x14ac:dyDescent="0.3">
      <c r="B3185" s="27" t="s">
        <v>380</v>
      </c>
      <c r="C3185" s="27">
        <v>5</v>
      </c>
    </row>
    <row r="3186" spans="2:3" x14ac:dyDescent="0.3">
      <c r="B3186" s="27" t="s">
        <v>247</v>
      </c>
      <c r="C3186" s="27">
        <v>134</v>
      </c>
    </row>
    <row r="3187" spans="2:3" x14ac:dyDescent="0.3">
      <c r="B3187" s="27" t="s">
        <v>248</v>
      </c>
      <c r="C3187" s="27">
        <v>71</v>
      </c>
    </row>
    <row r="3188" spans="2:3" x14ac:dyDescent="0.3">
      <c r="B3188" s="27" t="s">
        <v>160</v>
      </c>
      <c r="C3188" s="27">
        <v>12</v>
      </c>
    </row>
    <row r="3189" spans="2:3" x14ac:dyDescent="0.3">
      <c r="B3189" s="27" t="s">
        <v>201</v>
      </c>
      <c r="C3189" s="27">
        <v>2</v>
      </c>
    </row>
    <row r="3190" spans="2:3" x14ac:dyDescent="0.3">
      <c r="B3190" s="27" t="s">
        <v>631</v>
      </c>
      <c r="C3190" s="27">
        <v>19</v>
      </c>
    </row>
    <row r="3191" spans="2:3" x14ac:dyDescent="0.3">
      <c r="B3191" s="27" t="s">
        <v>661</v>
      </c>
      <c r="C3191" s="27">
        <v>1</v>
      </c>
    </row>
    <row r="3192" spans="2:3" x14ac:dyDescent="0.3">
      <c r="B3192" s="27" t="s">
        <v>162</v>
      </c>
      <c r="C3192" s="27">
        <v>79</v>
      </c>
    </row>
    <row r="3193" spans="2:3" x14ac:dyDescent="0.3">
      <c r="B3193" s="27" t="s">
        <v>388</v>
      </c>
      <c r="C3193" s="27">
        <v>9</v>
      </c>
    </row>
    <row r="3194" spans="2:3" x14ac:dyDescent="0.3">
      <c r="B3194" s="27" t="s">
        <v>249</v>
      </c>
      <c r="C3194" s="27">
        <v>10</v>
      </c>
    </row>
    <row r="3195" spans="2:3" x14ac:dyDescent="0.3">
      <c r="B3195" s="27" t="s">
        <v>608</v>
      </c>
      <c r="C3195" s="27">
        <v>149</v>
      </c>
    </row>
    <row r="3196" spans="2:3" x14ac:dyDescent="0.3">
      <c r="B3196" s="27" t="s">
        <v>231</v>
      </c>
      <c r="C3196" s="27">
        <v>2</v>
      </c>
    </row>
    <row r="3197" spans="2:3" x14ac:dyDescent="0.3">
      <c r="B3197" s="27" t="s">
        <v>164</v>
      </c>
      <c r="C3197" s="27">
        <v>39</v>
      </c>
    </row>
    <row r="3198" spans="2:3" x14ac:dyDescent="0.3">
      <c r="B3198" s="27" t="s">
        <v>202</v>
      </c>
      <c r="C3198" s="27">
        <v>40</v>
      </c>
    </row>
    <row r="3199" spans="2:3" x14ac:dyDescent="0.3">
      <c r="B3199" s="27" t="s">
        <v>203</v>
      </c>
      <c r="C3199" s="27">
        <v>16</v>
      </c>
    </row>
    <row r="3200" spans="2:3" x14ac:dyDescent="0.3">
      <c r="B3200" s="27" t="s">
        <v>204</v>
      </c>
      <c r="C3200" s="27">
        <v>103</v>
      </c>
    </row>
    <row r="3201" spans="2:3" x14ac:dyDescent="0.3">
      <c r="B3201" s="27" t="s">
        <v>165</v>
      </c>
      <c r="C3201" s="27">
        <v>19</v>
      </c>
    </row>
    <row r="3202" spans="2:3" x14ac:dyDescent="0.3">
      <c r="B3202" s="27" t="s">
        <v>392</v>
      </c>
      <c r="C3202" s="27">
        <v>1</v>
      </c>
    </row>
    <row r="3203" spans="2:3" x14ac:dyDescent="0.3">
      <c r="B3203" s="27" t="s">
        <v>251</v>
      </c>
      <c r="C3203" s="27">
        <v>295</v>
      </c>
    </row>
    <row r="3204" spans="2:3" x14ac:dyDescent="0.3">
      <c r="B3204" s="27" t="s">
        <v>252</v>
      </c>
      <c r="C3204" s="27">
        <v>1244</v>
      </c>
    </row>
    <row r="3205" spans="2:3" x14ac:dyDescent="0.3">
      <c r="B3205" s="27" t="s">
        <v>253</v>
      </c>
      <c r="C3205" s="27">
        <v>5</v>
      </c>
    </row>
    <row r="3206" spans="2:3" x14ac:dyDescent="0.3">
      <c r="B3206" s="27" t="s">
        <v>254</v>
      </c>
      <c r="C3206" s="27">
        <v>44</v>
      </c>
    </row>
    <row r="3207" spans="2:3" x14ac:dyDescent="0.3">
      <c r="B3207" s="27" t="s">
        <v>255</v>
      </c>
      <c r="C3207" s="27">
        <v>770</v>
      </c>
    </row>
    <row r="3208" spans="2:3" x14ac:dyDescent="0.3">
      <c r="B3208" s="27" t="s">
        <v>256</v>
      </c>
      <c r="C3208" s="27">
        <v>203</v>
      </c>
    </row>
    <row r="3209" spans="2:3" x14ac:dyDescent="0.3">
      <c r="B3209" s="27" t="s">
        <v>257</v>
      </c>
      <c r="C3209" s="27">
        <v>47</v>
      </c>
    </row>
    <row r="3210" spans="2:3" x14ac:dyDescent="0.3">
      <c r="B3210" s="27" t="s">
        <v>258</v>
      </c>
      <c r="C3210" s="27">
        <v>7</v>
      </c>
    </row>
    <row r="3211" spans="2:3" x14ac:dyDescent="0.3">
      <c r="B3211" s="27" t="s">
        <v>259</v>
      </c>
      <c r="C3211" s="27">
        <v>1</v>
      </c>
    </row>
    <row r="3212" spans="2:3" x14ac:dyDescent="0.3">
      <c r="B3212" s="27" t="s">
        <v>260</v>
      </c>
      <c r="C3212" s="27">
        <v>2</v>
      </c>
    </row>
    <row r="3213" spans="2:3" x14ac:dyDescent="0.3">
      <c r="B3213" s="27" t="s">
        <v>261</v>
      </c>
      <c r="C3213" s="27">
        <v>69</v>
      </c>
    </row>
    <row r="3214" spans="2:3" x14ac:dyDescent="0.3">
      <c r="B3214" s="27" t="s">
        <v>262</v>
      </c>
      <c r="C3214" s="27">
        <v>100</v>
      </c>
    </row>
    <row r="3215" spans="2:3" x14ac:dyDescent="0.3">
      <c r="B3215" s="27" t="s">
        <v>263</v>
      </c>
      <c r="C3215" s="27">
        <v>7</v>
      </c>
    </row>
    <row r="3216" spans="2:3" x14ac:dyDescent="0.3">
      <c r="B3216" s="27" t="s">
        <v>264</v>
      </c>
      <c r="C3216" s="27">
        <v>2022</v>
      </c>
    </row>
    <row r="3217" spans="2:3" x14ac:dyDescent="0.3">
      <c r="B3217" s="27" t="s">
        <v>229</v>
      </c>
      <c r="C3217" s="27">
        <v>4</v>
      </c>
    </row>
    <row r="3218" spans="2:3" x14ac:dyDescent="0.3">
      <c r="B3218" s="27" t="s">
        <v>206</v>
      </c>
      <c r="C3218" s="27">
        <v>36</v>
      </c>
    </row>
    <row r="3219" spans="2:3" x14ac:dyDescent="0.3">
      <c r="B3219" s="27" t="s">
        <v>167</v>
      </c>
      <c r="C3219" s="27">
        <v>4</v>
      </c>
    </row>
    <row r="3220" spans="2:3" x14ac:dyDescent="0.3">
      <c r="B3220" s="27" t="s">
        <v>207</v>
      </c>
      <c r="C3220" s="27">
        <v>6</v>
      </c>
    </row>
    <row r="3221" spans="2:3" x14ac:dyDescent="0.3">
      <c r="B3221" s="27" t="s">
        <v>266</v>
      </c>
      <c r="C3221" s="27">
        <v>12</v>
      </c>
    </row>
    <row r="3222" spans="2:3" x14ac:dyDescent="0.3">
      <c r="B3222" s="27" t="s">
        <v>208</v>
      </c>
      <c r="C3222" s="27">
        <v>5</v>
      </c>
    </row>
    <row r="3223" spans="2:3" x14ac:dyDescent="0.3">
      <c r="B3223" s="27" t="s">
        <v>267</v>
      </c>
      <c r="C3223" s="27">
        <v>7</v>
      </c>
    </row>
    <row r="3224" spans="2:3" x14ac:dyDescent="0.3">
      <c r="B3224" s="27" t="s">
        <v>268</v>
      </c>
      <c r="C3224" s="27">
        <v>2</v>
      </c>
    </row>
    <row r="3225" spans="2:3" x14ac:dyDescent="0.3">
      <c r="B3225" s="27" t="s">
        <v>269</v>
      </c>
      <c r="C3225" s="27">
        <v>182</v>
      </c>
    </row>
    <row r="3226" spans="2:3" x14ac:dyDescent="0.3">
      <c r="B3226" s="27" t="s">
        <v>209</v>
      </c>
      <c r="C3226" s="27">
        <v>31</v>
      </c>
    </row>
    <row r="3227" spans="2:3" x14ac:dyDescent="0.3">
      <c r="B3227" s="27" t="s">
        <v>270</v>
      </c>
      <c r="C3227" s="27">
        <v>20</v>
      </c>
    </row>
    <row r="3228" spans="2:3" x14ac:dyDescent="0.3">
      <c r="B3228" s="27" t="s">
        <v>271</v>
      </c>
      <c r="C3228" s="27">
        <v>33</v>
      </c>
    </row>
    <row r="3229" spans="2:3" x14ac:dyDescent="0.3">
      <c r="B3229" s="27" t="s">
        <v>646</v>
      </c>
      <c r="C3229" s="27">
        <v>7</v>
      </c>
    </row>
    <row r="3230" spans="2:3" x14ac:dyDescent="0.3">
      <c r="B3230" s="27" t="s">
        <v>549</v>
      </c>
      <c r="C3230" s="27">
        <v>40</v>
      </c>
    </row>
    <row r="3231" spans="2:3" x14ac:dyDescent="0.3">
      <c r="B3231" s="27" t="s">
        <v>586</v>
      </c>
      <c r="C3231" s="27">
        <v>589</v>
      </c>
    </row>
    <row r="3232" spans="2:3" x14ac:dyDescent="0.3">
      <c r="B3232" s="27" t="s">
        <v>168</v>
      </c>
      <c r="C3232" s="27">
        <v>20</v>
      </c>
    </row>
    <row r="3233" spans="2:3" x14ac:dyDescent="0.3">
      <c r="B3233" s="27" t="s">
        <v>211</v>
      </c>
      <c r="C3233" s="27">
        <v>22</v>
      </c>
    </row>
    <row r="3234" spans="2:3" x14ac:dyDescent="0.3">
      <c r="B3234" s="27" t="s">
        <v>662</v>
      </c>
      <c r="C3234" s="27">
        <v>21</v>
      </c>
    </row>
    <row r="3235" spans="2:3" x14ac:dyDescent="0.3">
      <c r="B3235" s="27" t="s">
        <v>169</v>
      </c>
      <c r="C3235" s="27">
        <v>9</v>
      </c>
    </row>
    <row r="3236" spans="2:3" x14ac:dyDescent="0.3">
      <c r="B3236" s="27" t="s">
        <v>170</v>
      </c>
      <c r="C3236" s="27">
        <v>5</v>
      </c>
    </row>
    <row r="3237" spans="2:3" x14ac:dyDescent="0.3">
      <c r="B3237" s="27" t="s">
        <v>171</v>
      </c>
      <c r="C3237" s="27">
        <v>19</v>
      </c>
    </row>
    <row r="3238" spans="2:3" x14ac:dyDescent="0.3">
      <c r="B3238" s="27" t="s">
        <v>272</v>
      </c>
      <c r="C3238" s="27">
        <v>9</v>
      </c>
    </row>
    <row r="3239" spans="2:3" x14ac:dyDescent="0.3">
      <c r="B3239" s="27" t="s">
        <v>273</v>
      </c>
      <c r="C3239" s="27">
        <v>2</v>
      </c>
    </row>
    <row r="3240" spans="2:3" x14ac:dyDescent="0.3">
      <c r="B3240" s="27" t="s">
        <v>212</v>
      </c>
      <c r="C3240" s="27">
        <v>413</v>
      </c>
    </row>
    <row r="3241" spans="2:3" x14ac:dyDescent="0.3">
      <c r="B3241" s="27" t="s">
        <v>274</v>
      </c>
      <c r="C3241" s="27">
        <v>23</v>
      </c>
    </row>
    <row r="3242" spans="2:3" x14ac:dyDescent="0.3">
      <c r="B3242" s="27" t="s">
        <v>275</v>
      </c>
      <c r="C3242" s="27">
        <v>1</v>
      </c>
    </row>
    <row r="3243" spans="2:3" x14ac:dyDescent="0.3">
      <c r="B3243" s="27" t="s">
        <v>276</v>
      </c>
      <c r="C3243" s="27">
        <v>2</v>
      </c>
    </row>
    <row r="3244" spans="2:3" x14ac:dyDescent="0.3">
      <c r="B3244" s="27" t="s">
        <v>278</v>
      </c>
      <c r="C3244" s="27">
        <v>20</v>
      </c>
    </row>
    <row r="3245" spans="2:3" x14ac:dyDescent="0.3">
      <c r="B3245" s="27" t="s">
        <v>415</v>
      </c>
      <c r="C3245" s="27">
        <v>7</v>
      </c>
    </row>
    <row r="3246" spans="2:3" x14ac:dyDescent="0.3">
      <c r="B3246" s="27" t="s">
        <v>213</v>
      </c>
      <c r="C3246" s="27">
        <v>123</v>
      </c>
    </row>
    <row r="3247" spans="2:3" x14ac:dyDescent="0.3">
      <c r="B3247" s="27" t="s">
        <v>610</v>
      </c>
      <c r="C3247" s="27">
        <v>16</v>
      </c>
    </row>
    <row r="3248" spans="2:3" x14ac:dyDescent="0.3">
      <c r="B3248" s="27" t="s">
        <v>654</v>
      </c>
      <c r="C3248" s="27">
        <v>29</v>
      </c>
    </row>
    <row r="3249" spans="2:3" x14ac:dyDescent="0.3">
      <c r="B3249" s="27" t="s">
        <v>280</v>
      </c>
      <c r="C3249" s="27">
        <v>1</v>
      </c>
    </row>
    <row r="3250" spans="2:3" x14ac:dyDescent="0.3">
      <c r="B3250" s="27" t="s">
        <v>281</v>
      </c>
      <c r="C3250" s="27">
        <v>1</v>
      </c>
    </row>
    <row r="3251" spans="2:3" x14ac:dyDescent="0.3">
      <c r="B3251" s="27" t="s">
        <v>621</v>
      </c>
      <c r="C3251" s="27">
        <v>1</v>
      </c>
    </row>
    <row r="3252" spans="2:3" x14ac:dyDescent="0.3">
      <c r="B3252" s="27" t="s">
        <v>611</v>
      </c>
      <c r="C3252" s="27">
        <v>12</v>
      </c>
    </row>
    <row r="3253" spans="2:3" x14ac:dyDescent="0.3">
      <c r="B3253" s="27" t="s">
        <v>282</v>
      </c>
      <c r="C3253" s="27">
        <v>26</v>
      </c>
    </row>
    <row r="3254" spans="2:3" x14ac:dyDescent="0.3">
      <c r="B3254" s="27" t="s">
        <v>587</v>
      </c>
      <c r="C3254" s="27">
        <v>39</v>
      </c>
    </row>
    <row r="3255" spans="2:3" x14ac:dyDescent="0.3">
      <c r="B3255" s="27" t="s">
        <v>214</v>
      </c>
      <c r="C3255" s="27">
        <v>1</v>
      </c>
    </row>
    <row r="3256" spans="2:3" x14ac:dyDescent="0.3">
      <c r="B3256" s="27" t="s">
        <v>284</v>
      </c>
      <c r="C3256" s="27">
        <v>2</v>
      </c>
    </row>
    <row r="3257" spans="2:3" x14ac:dyDescent="0.3">
      <c r="B3257" s="27" t="s">
        <v>635</v>
      </c>
      <c r="C3257" s="27">
        <v>43</v>
      </c>
    </row>
    <row r="3258" spans="2:3" x14ac:dyDescent="0.3">
      <c r="B3258" s="27" t="s">
        <v>417</v>
      </c>
      <c r="C3258" s="27">
        <v>1</v>
      </c>
    </row>
    <row r="3259" spans="2:3" x14ac:dyDescent="0.3">
      <c r="B3259" s="27" t="s">
        <v>215</v>
      </c>
      <c r="C3259" s="27">
        <v>12</v>
      </c>
    </row>
    <row r="3260" spans="2:3" x14ac:dyDescent="0.3">
      <c r="B3260" s="27" t="s">
        <v>285</v>
      </c>
      <c r="C3260" s="27">
        <v>52</v>
      </c>
    </row>
    <row r="3261" spans="2:3" x14ac:dyDescent="0.3">
      <c r="B3261" s="27" t="s">
        <v>216</v>
      </c>
      <c r="C3261" s="27">
        <v>8</v>
      </c>
    </row>
    <row r="3262" spans="2:3" x14ac:dyDescent="0.3">
      <c r="B3262" s="27" t="s">
        <v>217</v>
      </c>
      <c r="C3262" s="27">
        <v>62</v>
      </c>
    </row>
    <row r="3263" spans="2:3" x14ac:dyDescent="0.3">
      <c r="B3263" s="27" t="s">
        <v>218</v>
      </c>
      <c r="C3263" s="27">
        <v>1</v>
      </c>
    </row>
    <row r="3264" spans="2:3" x14ac:dyDescent="0.3">
      <c r="B3264" s="27" t="s">
        <v>175</v>
      </c>
      <c r="C3264" s="27">
        <v>12</v>
      </c>
    </row>
    <row r="3265" spans="2:3" x14ac:dyDescent="0.3">
      <c r="B3265" s="27" t="s">
        <v>176</v>
      </c>
      <c r="C3265" s="27">
        <v>9</v>
      </c>
    </row>
    <row r="3266" spans="2:3" x14ac:dyDescent="0.3">
      <c r="B3266" s="27" t="s">
        <v>424</v>
      </c>
      <c r="C3266" s="27">
        <v>26</v>
      </c>
    </row>
    <row r="3267" spans="2:3" x14ac:dyDescent="0.3">
      <c r="B3267" s="27" t="s">
        <v>286</v>
      </c>
      <c r="C3267" s="27">
        <v>14</v>
      </c>
    </row>
    <row r="3268" spans="2:3" x14ac:dyDescent="0.3">
      <c r="B3268" s="27" t="s">
        <v>287</v>
      </c>
      <c r="C3268" s="27">
        <v>8</v>
      </c>
    </row>
    <row r="3269" spans="2:3" x14ac:dyDescent="0.3">
      <c r="B3269" s="27" t="s">
        <v>288</v>
      </c>
      <c r="C3269" s="27">
        <v>20</v>
      </c>
    </row>
    <row r="3270" spans="2:3" x14ac:dyDescent="0.3">
      <c r="B3270" s="27" t="s">
        <v>289</v>
      </c>
      <c r="C3270" s="27">
        <v>5</v>
      </c>
    </row>
    <row r="3271" spans="2:3" x14ac:dyDescent="0.3">
      <c r="B3271" s="27" t="s">
        <v>290</v>
      </c>
      <c r="C3271" s="27">
        <v>13</v>
      </c>
    </row>
    <row r="3272" spans="2:3" x14ac:dyDescent="0.3">
      <c r="B3272" s="27" t="s">
        <v>291</v>
      </c>
      <c r="C3272" s="27">
        <v>4</v>
      </c>
    </row>
    <row r="3273" spans="2:3" x14ac:dyDescent="0.3">
      <c r="B3273" s="27" t="s">
        <v>427</v>
      </c>
      <c r="C3273" s="27">
        <v>1</v>
      </c>
    </row>
    <row r="3274" spans="2:3" x14ac:dyDescent="0.3">
      <c r="B3274" s="27" t="s">
        <v>292</v>
      </c>
      <c r="C3274" s="27">
        <v>122</v>
      </c>
    </row>
    <row r="3275" spans="2:3" x14ac:dyDescent="0.3">
      <c r="B3275" s="27" t="s">
        <v>219</v>
      </c>
      <c r="C3275" s="27">
        <v>487</v>
      </c>
    </row>
    <row r="3276" spans="2:3" x14ac:dyDescent="0.3">
      <c r="B3276" s="27" t="s">
        <v>430</v>
      </c>
      <c r="C3276" s="27">
        <v>2</v>
      </c>
    </row>
    <row r="3277" spans="2:3" x14ac:dyDescent="0.3">
      <c r="B3277" s="27" t="s">
        <v>293</v>
      </c>
      <c r="C3277" s="27">
        <v>5</v>
      </c>
    </row>
    <row r="3278" spans="2:3" x14ac:dyDescent="0.3">
      <c r="B3278" s="27" t="s">
        <v>431</v>
      </c>
      <c r="C3278" s="27">
        <v>1</v>
      </c>
    </row>
    <row r="3279" spans="2:3" x14ac:dyDescent="0.3">
      <c r="B3279" s="27" t="s">
        <v>432</v>
      </c>
      <c r="C3279" s="27">
        <v>2</v>
      </c>
    </row>
    <row r="3280" spans="2:3" x14ac:dyDescent="0.3">
      <c r="B3280" s="27" t="s">
        <v>433</v>
      </c>
      <c r="C3280" s="27">
        <v>19</v>
      </c>
    </row>
    <row r="3281" spans="2:3" x14ac:dyDescent="0.3">
      <c r="B3281" s="27" t="s">
        <v>436</v>
      </c>
      <c r="C3281" s="27">
        <v>26</v>
      </c>
    </row>
    <row r="3282" spans="2:3" x14ac:dyDescent="0.3">
      <c r="B3282" s="27" t="s">
        <v>177</v>
      </c>
      <c r="C3282" s="27">
        <v>556</v>
      </c>
    </row>
    <row r="3283" spans="2:3" x14ac:dyDescent="0.3">
      <c r="B3283" s="27" t="s">
        <v>294</v>
      </c>
      <c r="C3283" s="27">
        <v>4</v>
      </c>
    </row>
    <row r="3284" spans="2:3" x14ac:dyDescent="0.3">
      <c r="B3284" s="27" t="s">
        <v>295</v>
      </c>
      <c r="C3284" s="27">
        <v>184</v>
      </c>
    </row>
    <row r="3285" spans="2:3" x14ac:dyDescent="0.3">
      <c r="B3285" s="27" t="s">
        <v>297</v>
      </c>
      <c r="C3285" s="27">
        <v>32</v>
      </c>
    </row>
    <row r="3286" spans="2:3" x14ac:dyDescent="0.3">
      <c r="B3286" s="27" t="s">
        <v>298</v>
      </c>
      <c r="C3286" s="27">
        <v>2</v>
      </c>
    </row>
    <row r="3287" spans="2:3" x14ac:dyDescent="0.3">
      <c r="B3287" s="27" t="s">
        <v>299</v>
      </c>
      <c r="C3287" s="27">
        <v>1</v>
      </c>
    </row>
    <row r="3288" spans="2:3" x14ac:dyDescent="0.3">
      <c r="B3288" s="27" t="s">
        <v>221</v>
      </c>
      <c r="C3288" s="27">
        <v>579</v>
      </c>
    </row>
    <row r="3289" spans="2:3" x14ac:dyDescent="0.3">
      <c r="B3289" s="27" t="s">
        <v>450</v>
      </c>
      <c r="C3289" s="27">
        <v>1</v>
      </c>
    </row>
    <row r="3290" spans="2:3" x14ac:dyDescent="0.3">
      <c r="B3290" s="27" t="s">
        <v>300</v>
      </c>
      <c r="C3290" s="27">
        <v>27</v>
      </c>
    </row>
    <row r="3291" spans="2:3" x14ac:dyDescent="0.3">
      <c r="B3291" s="27" t="s">
        <v>301</v>
      </c>
      <c r="C3291" s="27">
        <v>15</v>
      </c>
    </row>
    <row r="3292" spans="2:3" x14ac:dyDescent="0.3">
      <c r="B3292" s="27" t="s">
        <v>302</v>
      </c>
      <c r="C3292" s="27">
        <v>3</v>
      </c>
    </row>
    <row r="3293" spans="2:3" x14ac:dyDescent="0.3">
      <c r="B3293" s="27" t="s">
        <v>178</v>
      </c>
      <c r="C3293" s="27">
        <v>18234</v>
      </c>
    </row>
    <row r="3294" spans="2:3" x14ac:dyDescent="0.3">
      <c r="B3294" s="27" t="s">
        <v>179</v>
      </c>
      <c r="C3294" s="27">
        <v>251584</v>
      </c>
    </row>
    <row r="3295" spans="2:3" x14ac:dyDescent="0.3">
      <c r="B3295" s="27" t="s">
        <v>180</v>
      </c>
      <c r="C3295" s="27">
        <v>199</v>
      </c>
    </row>
    <row r="3296" spans="2:3" x14ac:dyDescent="0.3">
      <c r="B3296" s="27" t="s">
        <v>305</v>
      </c>
      <c r="C3296" s="27">
        <v>138</v>
      </c>
    </row>
    <row r="3297" spans="2:3" x14ac:dyDescent="0.3">
      <c r="B3297" s="27" t="s">
        <v>306</v>
      </c>
      <c r="C3297" s="27">
        <v>43</v>
      </c>
    </row>
    <row r="3298" spans="2:3" x14ac:dyDescent="0.3">
      <c r="B3298" s="27" t="s">
        <v>222</v>
      </c>
      <c r="C3298" s="27">
        <v>100</v>
      </c>
    </row>
    <row r="3299" spans="2:3" x14ac:dyDescent="0.3">
      <c r="B3299" s="27" t="s">
        <v>307</v>
      </c>
      <c r="C3299" s="27">
        <v>111</v>
      </c>
    </row>
    <row r="3300" spans="2:3" x14ac:dyDescent="0.3">
      <c r="B3300" s="27" t="s">
        <v>223</v>
      </c>
      <c r="C3300" s="27">
        <v>304</v>
      </c>
    </row>
    <row r="3301" spans="2:3" x14ac:dyDescent="0.3">
      <c r="B3301" s="27" t="s">
        <v>224</v>
      </c>
      <c r="C3301" s="27">
        <v>37</v>
      </c>
    </row>
    <row r="3302" spans="2:3" x14ac:dyDescent="0.3">
      <c r="B3302" s="27" t="s">
        <v>308</v>
      </c>
      <c r="C3302" s="27">
        <v>30</v>
      </c>
    </row>
    <row r="3303" spans="2:3" x14ac:dyDescent="0.3">
      <c r="B3303" s="27" t="s">
        <v>181</v>
      </c>
      <c r="C3303" s="27">
        <v>87</v>
      </c>
    </row>
    <row r="3304" spans="2:3" x14ac:dyDescent="0.3">
      <c r="B3304" s="27" t="s">
        <v>182</v>
      </c>
      <c r="C3304" s="27">
        <v>81</v>
      </c>
    </row>
    <row r="3305" spans="2:3" x14ac:dyDescent="0.3">
      <c r="B3305" s="27" t="s">
        <v>309</v>
      </c>
      <c r="C3305" s="27">
        <v>36</v>
      </c>
    </row>
    <row r="3306" spans="2:3" x14ac:dyDescent="0.3">
      <c r="B3306" s="27" t="s">
        <v>310</v>
      </c>
      <c r="C3306" s="27">
        <v>903</v>
      </c>
    </row>
    <row r="3307" spans="2:3" x14ac:dyDescent="0.3">
      <c r="B3307" s="27" t="s">
        <v>311</v>
      </c>
      <c r="C3307" s="27">
        <v>397</v>
      </c>
    </row>
    <row r="3308" spans="2:3" x14ac:dyDescent="0.3">
      <c r="B3308" s="27" t="s">
        <v>312</v>
      </c>
      <c r="C3308" s="27">
        <v>73</v>
      </c>
    </row>
    <row r="3309" spans="2:3" x14ac:dyDescent="0.3">
      <c r="B3309" s="27" t="s">
        <v>313</v>
      </c>
      <c r="C3309" s="27">
        <v>196</v>
      </c>
    </row>
    <row r="3310" spans="2:3" x14ac:dyDescent="0.3">
      <c r="B3310" s="27" t="s">
        <v>183</v>
      </c>
      <c r="C3310" s="27">
        <v>3406</v>
      </c>
    </row>
    <row r="3311" spans="2:3" x14ac:dyDescent="0.3">
      <c r="B3311" s="27" t="s">
        <v>314</v>
      </c>
      <c r="C3311" s="27">
        <v>534</v>
      </c>
    </row>
    <row r="3312" spans="2:3" x14ac:dyDescent="0.3">
      <c r="B3312" s="27" t="s">
        <v>315</v>
      </c>
      <c r="C3312" s="27">
        <v>237</v>
      </c>
    </row>
    <row r="3313" spans="2:3" x14ac:dyDescent="0.3">
      <c r="B3313" s="27" t="s">
        <v>316</v>
      </c>
      <c r="C3313" s="27">
        <v>38</v>
      </c>
    </row>
    <row r="3314" spans="2:3" x14ac:dyDescent="0.3">
      <c r="B3314" s="27" t="s">
        <v>317</v>
      </c>
      <c r="C3314" s="27">
        <v>65</v>
      </c>
    </row>
    <row r="3315" spans="2:3" x14ac:dyDescent="0.3">
      <c r="B3315" s="27" t="s">
        <v>318</v>
      </c>
      <c r="C3315" s="27">
        <v>666</v>
      </c>
    </row>
    <row r="3316" spans="2:3" x14ac:dyDescent="0.3">
      <c r="B3316" s="27" t="s">
        <v>319</v>
      </c>
      <c r="C3316" s="27">
        <v>813</v>
      </c>
    </row>
    <row r="3317" spans="2:3" x14ac:dyDescent="0.3">
      <c r="B3317" s="27" t="s">
        <v>320</v>
      </c>
      <c r="C3317" s="27">
        <v>1</v>
      </c>
    </row>
    <row r="3318" spans="2:3" x14ac:dyDescent="0.3">
      <c r="B3318" s="27" t="s">
        <v>321</v>
      </c>
      <c r="C3318" s="27">
        <v>472</v>
      </c>
    </row>
    <row r="3319" spans="2:3" x14ac:dyDescent="0.3">
      <c r="B3319" s="27" t="s">
        <v>322</v>
      </c>
      <c r="C3319" s="27">
        <v>1733</v>
      </c>
    </row>
    <row r="3320" spans="2:3" x14ac:dyDescent="0.3">
      <c r="B3320" s="27" t="s">
        <v>457</v>
      </c>
      <c r="C3320" s="27">
        <v>2</v>
      </c>
    </row>
    <row r="3321" spans="2:3" x14ac:dyDescent="0.3">
      <c r="B3321" s="27" t="s">
        <v>556</v>
      </c>
      <c r="C3321" s="27">
        <v>4</v>
      </c>
    </row>
    <row r="3322" spans="2:3" x14ac:dyDescent="0.3">
      <c r="B3322" s="27" t="s">
        <v>557</v>
      </c>
      <c r="C3322" s="27">
        <v>3</v>
      </c>
    </row>
    <row r="3323" spans="2:3" x14ac:dyDescent="0.3">
      <c r="B3323" s="27" t="s">
        <v>323</v>
      </c>
      <c r="C3323" s="27">
        <v>1</v>
      </c>
    </row>
    <row r="3324" spans="2:3" x14ac:dyDescent="0.3">
      <c r="B3324" s="27" t="s">
        <v>324</v>
      </c>
      <c r="C3324" s="27">
        <v>3893</v>
      </c>
    </row>
    <row r="3325" spans="2:3" x14ac:dyDescent="0.3">
      <c r="B3325" s="27" t="s">
        <v>639</v>
      </c>
      <c r="C3325" s="27">
        <v>22</v>
      </c>
    </row>
    <row r="3326" spans="2:3" x14ac:dyDescent="0.3">
      <c r="B3326" s="27" t="s">
        <v>647</v>
      </c>
      <c r="C3326" s="27">
        <v>16</v>
      </c>
    </row>
    <row r="3327" spans="2:3" x14ac:dyDescent="0.3">
      <c r="B3327" s="27" t="s">
        <v>325</v>
      </c>
      <c r="C3327" s="27">
        <v>2</v>
      </c>
    </row>
    <row r="3328" spans="2:3" x14ac:dyDescent="0.3">
      <c r="B3328" s="27" t="s">
        <v>594</v>
      </c>
      <c r="C3328" s="27">
        <v>1118</v>
      </c>
    </row>
    <row r="3329" spans="2:3" x14ac:dyDescent="0.3">
      <c r="B3329" s="27" t="s">
        <v>326</v>
      </c>
      <c r="C3329" s="27">
        <v>57</v>
      </c>
    </row>
    <row r="3330" spans="2:3" x14ac:dyDescent="0.3">
      <c r="B3330" s="27" t="s">
        <v>622</v>
      </c>
      <c r="C3330" s="27">
        <v>2264</v>
      </c>
    </row>
    <row r="3331" spans="2:3" x14ac:dyDescent="0.3">
      <c r="B3331" s="27" t="s">
        <v>663</v>
      </c>
      <c r="C3331" s="27">
        <v>1</v>
      </c>
    </row>
    <row r="3332" spans="2:3" x14ac:dyDescent="0.3">
      <c r="B3332" s="27" t="s">
        <v>327</v>
      </c>
      <c r="C3332" s="27">
        <v>204</v>
      </c>
    </row>
    <row r="3333" spans="2:3" x14ac:dyDescent="0.3">
      <c r="B3333" s="27" t="s">
        <v>225</v>
      </c>
      <c r="C3333" s="27">
        <v>1</v>
      </c>
    </row>
    <row r="3334" spans="2:3" x14ac:dyDescent="0.3">
      <c r="B3334" s="27" t="s">
        <v>640</v>
      </c>
      <c r="C3334" s="27">
        <v>7</v>
      </c>
    </row>
    <row r="3335" spans="2:3" x14ac:dyDescent="0.3">
      <c r="B3335" s="27" t="s">
        <v>328</v>
      </c>
      <c r="C3335" s="27">
        <v>1</v>
      </c>
    </row>
    <row r="3336" spans="2:3" x14ac:dyDescent="0.3">
      <c r="B3336" s="27" t="s">
        <v>329</v>
      </c>
      <c r="C3336" s="27">
        <v>26294</v>
      </c>
    </row>
    <row r="3337" spans="2:3" x14ac:dyDescent="0.3">
      <c r="B3337" s="27" t="s">
        <v>655</v>
      </c>
      <c r="C3337" s="27">
        <v>8</v>
      </c>
    </row>
    <row r="3338" spans="2:3" x14ac:dyDescent="0.3">
      <c r="B3338" s="27" t="s">
        <v>560</v>
      </c>
      <c r="C3338" s="27">
        <v>10</v>
      </c>
    </row>
    <row r="3339" spans="2:3" x14ac:dyDescent="0.3">
      <c r="B3339" s="27" t="s">
        <v>185</v>
      </c>
      <c r="C3339" s="27">
        <v>4</v>
      </c>
    </row>
    <row r="3340" spans="2:3" x14ac:dyDescent="0.3">
      <c r="B3340" s="27" t="s">
        <v>330</v>
      </c>
      <c r="C3340" s="27">
        <v>1018</v>
      </c>
    </row>
    <row r="3341" spans="2:3" x14ac:dyDescent="0.3">
      <c r="B3341" s="27" t="s">
        <v>331</v>
      </c>
      <c r="C3341" s="27">
        <v>48</v>
      </c>
    </row>
    <row r="3342" spans="2:3" x14ac:dyDescent="0.3">
      <c r="B3342" s="27" t="s">
        <v>641</v>
      </c>
      <c r="C3342" s="27">
        <v>2</v>
      </c>
    </row>
    <row r="3343" spans="2:3" x14ac:dyDescent="0.3">
      <c r="B3343" s="27" t="s">
        <v>332</v>
      </c>
      <c r="C3343" s="27">
        <v>1283</v>
      </c>
    </row>
    <row r="3344" spans="2:3" x14ac:dyDescent="0.3">
      <c r="B3344" s="27" t="s">
        <v>648</v>
      </c>
      <c r="C3344" s="27">
        <v>1</v>
      </c>
    </row>
    <row r="3345" spans="2:3" x14ac:dyDescent="0.3">
      <c r="B3345" s="27" t="s">
        <v>656</v>
      </c>
      <c r="C3345" s="27">
        <v>30</v>
      </c>
    </row>
    <row r="3346" spans="2:3" x14ac:dyDescent="0.3">
      <c r="B3346" s="27" t="s">
        <v>629</v>
      </c>
      <c r="C3346" s="27">
        <v>16</v>
      </c>
    </row>
    <row r="3347" spans="2:3" x14ac:dyDescent="0.3">
      <c r="B3347" s="27" t="s">
        <v>657</v>
      </c>
      <c r="C3347" s="27">
        <v>1</v>
      </c>
    </row>
    <row r="3348" spans="2:3" x14ac:dyDescent="0.3">
      <c r="B3348" s="27" t="s">
        <v>649</v>
      </c>
      <c r="C3348" s="27">
        <v>2</v>
      </c>
    </row>
    <row r="3349" spans="2:3" x14ac:dyDescent="0.3">
      <c r="B3349" s="27" t="s">
        <v>650</v>
      </c>
      <c r="C3349" s="27">
        <v>35</v>
      </c>
    </row>
    <row r="3350" spans="2:3" x14ac:dyDescent="0.3">
      <c r="B3350" s="27" t="s">
        <v>651</v>
      </c>
      <c r="C3350" s="27">
        <v>17</v>
      </c>
    </row>
    <row r="3351" spans="2:3" x14ac:dyDescent="0.3">
      <c r="B3351" s="27" t="s">
        <v>333</v>
      </c>
      <c r="C3351" s="27">
        <v>9</v>
      </c>
    </row>
    <row r="3352" spans="2:3" x14ac:dyDescent="0.3">
      <c r="B3352" s="27" t="s">
        <v>561</v>
      </c>
      <c r="C3352" s="27">
        <v>8</v>
      </c>
    </row>
    <row r="3353" spans="2:3" x14ac:dyDescent="0.3">
      <c r="B3353" s="27" t="s">
        <v>334</v>
      </c>
      <c r="C3353" s="27">
        <v>1</v>
      </c>
    </row>
    <row r="3354" spans="2:3" x14ac:dyDescent="0.3">
      <c r="B3354" s="27" t="s">
        <v>563</v>
      </c>
      <c r="C3354" s="27">
        <v>9</v>
      </c>
    </row>
    <row r="3355" spans="2:3" x14ac:dyDescent="0.3">
      <c r="B3355" s="27" t="s">
        <v>335</v>
      </c>
      <c r="C3355" s="27">
        <v>2668</v>
      </c>
    </row>
    <row r="3356" spans="2:3" x14ac:dyDescent="0.3">
      <c r="B3356" s="27" t="s">
        <v>336</v>
      </c>
      <c r="C3356" s="27">
        <v>2</v>
      </c>
    </row>
    <row r="3357" spans="2:3" x14ac:dyDescent="0.3">
      <c r="B3357" s="27" t="s">
        <v>338</v>
      </c>
      <c r="C3357" s="27">
        <v>3</v>
      </c>
    </row>
    <row r="3358" spans="2:3" x14ac:dyDescent="0.3">
      <c r="B3358" s="27" t="s">
        <v>339</v>
      </c>
      <c r="C3358" s="27">
        <v>451</v>
      </c>
    </row>
    <row r="3359" spans="2:3" x14ac:dyDescent="0.3">
      <c r="B3359" s="27" t="s">
        <v>341</v>
      </c>
      <c r="C3359" s="27">
        <v>5</v>
      </c>
    </row>
    <row r="3360" spans="2:3" x14ac:dyDescent="0.3">
      <c r="B3360" s="27" t="s">
        <v>344</v>
      </c>
      <c r="C3360" s="27">
        <v>1</v>
      </c>
    </row>
    <row r="3361" spans="2:3" x14ac:dyDescent="0.3">
      <c r="B3361" s="27" t="s">
        <v>349</v>
      </c>
      <c r="C3361" s="27">
        <v>205</v>
      </c>
    </row>
    <row r="3362" spans="2:3" x14ac:dyDescent="0.3">
      <c r="B3362" s="27" t="s">
        <v>186</v>
      </c>
      <c r="C3362" s="27">
        <v>2520</v>
      </c>
    </row>
    <row r="3363" spans="2:3" x14ac:dyDescent="0.3">
      <c r="B3363" s="27" t="s">
        <v>478</v>
      </c>
      <c r="C3363" s="27">
        <v>458</v>
      </c>
    </row>
    <row r="3364" spans="2:3" x14ac:dyDescent="0.3">
      <c r="B3364" s="27" t="s">
        <v>658</v>
      </c>
      <c r="C3364" s="27">
        <v>3</v>
      </c>
    </row>
    <row r="3365" spans="2:3" x14ac:dyDescent="0.3">
      <c r="B3365" s="27" t="s">
        <v>573</v>
      </c>
      <c r="C3365" s="27">
        <v>1</v>
      </c>
    </row>
    <row r="3366" spans="2:3" x14ac:dyDescent="0.3">
      <c r="B3366" s="27" t="s">
        <v>659</v>
      </c>
      <c r="C3366" s="27">
        <v>1</v>
      </c>
    </row>
    <row r="3367" spans="2:3" x14ac:dyDescent="0.3">
      <c r="B3367" s="27" t="s">
        <v>482</v>
      </c>
      <c r="C3367" s="27">
        <v>400</v>
      </c>
    </row>
    <row r="3368" spans="2:3" x14ac:dyDescent="0.3">
      <c r="B3368" s="27" t="s">
        <v>643</v>
      </c>
      <c r="C3368" s="27">
        <v>8</v>
      </c>
    </row>
    <row r="3369" spans="2:3" x14ac:dyDescent="0.3">
      <c r="B3369" s="27" t="s">
        <v>614</v>
      </c>
      <c r="C3369" s="27">
        <v>22</v>
      </c>
    </row>
    <row r="3370" spans="2:3" x14ac:dyDescent="0.3">
      <c r="B3370" s="27" t="s">
        <v>523</v>
      </c>
      <c r="C3370" s="27">
        <v>2</v>
      </c>
    </row>
    <row r="3371" spans="2:3" x14ac:dyDescent="0.3">
      <c r="B3371" s="27" t="s">
        <v>188</v>
      </c>
      <c r="C3371" s="27">
        <v>9</v>
      </c>
    </row>
    <row r="3372" spans="2:3" x14ac:dyDescent="0.3">
      <c r="B3372" s="27" t="s">
        <v>189</v>
      </c>
      <c r="C3372" s="27">
        <v>235</v>
      </c>
    </row>
    <row r="3373" spans="2:3" x14ac:dyDescent="0.3">
      <c r="B3373" s="27" t="s">
        <v>524</v>
      </c>
      <c r="C3373" s="27">
        <v>11</v>
      </c>
    </row>
    <row r="3374" spans="2:3" x14ac:dyDescent="0.3">
      <c r="B3374" s="27" t="s">
        <v>525</v>
      </c>
      <c r="C3374" s="27">
        <v>221</v>
      </c>
    </row>
    <row r="3375" spans="2:3" x14ac:dyDescent="0.3">
      <c r="B3375" s="27" t="s">
        <v>527</v>
      </c>
      <c r="C3375" s="27">
        <v>1924</v>
      </c>
    </row>
    <row r="3376" spans="2:3" x14ac:dyDescent="0.3">
      <c r="B3376" s="27" t="s">
        <v>529</v>
      </c>
      <c r="C3376" s="27">
        <v>39</v>
      </c>
    </row>
    <row r="3377" spans="2:3" x14ac:dyDescent="0.3">
      <c r="B3377" s="27" t="s">
        <v>533</v>
      </c>
      <c r="C3377" s="27">
        <v>308</v>
      </c>
    </row>
    <row r="3378" spans="2:3" x14ac:dyDescent="0.3">
      <c r="B3378" s="27" t="s">
        <v>534</v>
      </c>
      <c r="C3378" s="27">
        <v>9</v>
      </c>
    </row>
  </sheetData>
  <mergeCells count="2">
    <mergeCell ref="A2:C2"/>
    <mergeCell ref="D2:P2"/>
  </mergeCells>
  <pageMargins left="0.7" right="0.7" top="0.75" bottom="0.75" header="0.3" footer="0.3"/>
  <pageSetup paperSize="9" orientation="portrait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670B-AE9C-4D69-A783-5B7474B02F91}">
  <sheetPr filterMode="1"/>
  <dimension ref="A1:AH2720"/>
  <sheetViews>
    <sheetView tabSelected="1" topLeftCell="A46" workbookViewId="0">
      <selection activeCell="B80" sqref="B80"/>
    </sheetView>
  </sheetViews>
  <sheetFormatPr baseColWidth="10" defaultColWidth="11.44140625" defaultRowHeight="14.4" x14ac:dyDescent="0.3"/>
  <cols>
    <col min="1" max="1" width="12.33203125" bestFit="1" customWidth="1"/>
    <col min="2" max="2" width="59.5546875" bestFit="1" customWidth="1"/>
    <col min="3" max="3" width="29" bestFit="1" customWidth="1"/>
    <col min="4" max="4" width="8.44140625" bestFit="1" customWidth="1"/>
  </cols>
  <sheetData>
    <row r="1" spans="1:17" ht="15" thickBot="1" x14ac:dyDescent="0.35"/>
    <row r="2" spans="1:17" ht="15" thickBot="1" x14ac:dyDescent="0.35">
      <c r="A2" s="44" t="s">
        <v>69</v>
      </c>
      <c r="B2" s="45"/>
      <c r="C2" s="46"/>
      <c r="D2" s="44">
        <v>2026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</row>
    <row r="3" spans="1:17" s="34" customFormat="1" x14ac:dyDescent="0.3">
      <c r="A3" s="34" t="s">
        <v>149</v>
      </c>
      <c r="B3" s="34" t="s">
        <v>71</v>
      </c>
      <c r="C3" s="34" t="s">
        <v>72</v>
      </c>
      <c r="D3" s="34" t="s">
        <v>73</v>
      </c>
      <c r="E3" s="34" t="s">
        <v>74</v>
      </c>
      <c r="F3" s="34" t="s">
        <v>75</v>
      </c>
      <c r="G3" s="34" t="s">
        <v>76</v>
      </c>
      <c r="H3" s="34" t="s">
        <v>77</v>
      </c>
      <c r="I3" s="34" t="s">
        <v>78</v>
      </c>
      <c r="J3" s="34" t="s">
        <v>79</v>
      </c>
      <c r="K3" s="34" t="s">
        <v>80</v>
      </c>
      <c r="L3" s="34" t="s">
        <v>81</v>
      </c>
      <c r="M3" s="34" t="s">
        <v>82</v>
      </c>
      <c r="N3" s="34" t="s">
        <v>83</v>
      </c>
      <c r="O3" s="34" t="s">
        <v>84</v>
      </c>
      <c r="P3" s="34" t="s">
        <v>85</v>
      </c>
    </row>
    <row r="4" spans="1:17" s="36" customFormat="1" x14ac:dyDescent="0.3">
      <c r="A4" s="1">
        <v>914459265</v>
      </c>
      <c r="B4" t="s">
        <v>239</v>
      </c>
      <c r="C4" t="s">
        <v>141</v>
      </c>
      <c r="D4" s="3">
        <v>8</v>
      </c>
      <c r="E4" s="3">
        <v>33</v>
      </c>
      <c r="F4" s="3">
        <v>105</v>
      </c>
      <c r="G4" s="3">
        <v>1585</v>
      </c>
      <c r="H4" s="3">
        <v>43</v>
      </c>
      <c r="I4" s="3">
        <v>36</v>
      </c>
      <c r="J4" s="3"/>
      <c r="K4" s="3"/>
      <c r="L4" s="3"/>
      <c r="M4" s="3"/>
      <c r="N4" s="3"/>
      <c r="O4" s="3"/>
      <c r="P4" s="3">
        <f>SUM(D4:O4)</f>
        <v>1810</v>
      </c>
      <c r="Q4"/>
    </row>
    <row r="5" spans="1:17" hidden="1" x14ac:dyDescent="0.3">
      <c r="A5" s="35">
        <v>974761076</v>
      </c>
      <c r="B5" s="36" t="s">
        <v>64</v>
      </c>
      <c r="C5" s="36" t="s">
        <v>86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5">
        <f>SUM(D5:O5)</f>
        <v>0</v>
      </c>
      <c r="Q5" s="36"/>
    </row>
    <row r="6" spans="1:17" s="36" customFormat="1" hidden="1" x14ac:dyDescent="0.3">
      <c r="A6" s="1">
        <v>889640782</v>
      </c>
      <c r="B6" t="s">
        <v>51</v>
      </c>
      <c r="C6" t="s">
        <v>87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f>SUM(D6:O6)</f>
        <v>0</v>
      </c>
      <c r="Q6"/>
    </row>
    <row r="7" spans="1:17" x14ac:dyDescent="0.3">
      <c r="A7" s="35">
        <v>974761211</v>
      </c>
      <c r="B7" s="36" t="s">
        <v>7</v>
      </c>
      <c r="C7" s="36" t="s">
        <v>88</v>
      </c>
      <c r="D7" s="36">
        <v>1891</v>
      </c>
      <c r="E7" s="36">
        <v>1480</v>
      </c>
      <c r="F7" s="36">
        <v>1757</v>
      </c>
      <c r="G7" s="36">
        <v>1517</v>
      </c>
      <c r="H7" s="37">
        <v>1617</v>
      </c>
      <c r="I7" s="37">
        <v>3479</v>
      </c>
      <c r="J7" s="37"/>
      <c r="K7" s="37"/>
      <c r="L7" s="37"/>
      <c r="M7" s="37"/>
      <c r="N7" s="37"/>
      <c r="O7" s="37"/>
      <c r="P7" s="35">
        <f t="shared" ref="P7:P24" si="0">SUM(D7:O7)</f>
        <v>11741</v>
      </c>
      <c r="Q7" s="36"/>
    </row>
    <row r="8" spans="1:17" s="36" customFormat="1" hidden="1" x14ac:dyDescent="0.3">
      <c r="A8" s="1">
        <v>920125298</v>
      </c>
      <c r="B8" t="s">
        <v>52</v>
      </c>
      <c r="C8" t="s">
        <v>89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f>SUM(D8:O8)</f>
        <v>0</v>
      </c>
      <c r="Q8"/>
    </row>
    <row r="9" spans="1:17" s="42" customFormat="1" x14ac:dyDescent="0.3">
      <c r="A9" s="1">
        <v>986128433</v>
      </c>
      <c r="B9" t="s">
        <v>45</v>
      </c>
      <c r="C9" t="s">
        <v>90</v>
      </c>
      <c r="D9" s="3">
        <v>131</v>
      </c>
      <c r="E9" s="3">
        <v>126</v>
      </c>
      <c r="F9" s="3">
        <v>163</v>
      </c>
      <c r="G9" s="3">
        <v>129</v>
      </c>
      <c r="H9" s="3">
        <v>96</v>
      </c>
      <c r="I9" s="3">
        <v>118</v>
      </c>
      <c r="J9" s="3"/>
      <c r="K9" s="3"/>
      <c r="L9" s="3"/>
      <c r="M9" s="3"/>
      <c r="N9" s="3"/>
      <c r="O9" s="3"/>
      <c r="P9" s="3">
        <f t="shared" si="0"/>
        <v>763</v>
      </c>
      <c r="Q9"/>
    </row>
    <row r="10" spans="1:17" s="36" customFormat="1" x14ac:dyDescent="0.3">
      <c r="A10" s="35">
        <v>964983291</v>
      </c>
      <c r="B10" s="36" t="s">
        <v>15</v>
      </c>
      <c r="C10" s="36" t="s">
        <v>91</v>
      </c>
      <c r="D10" s="37">
        <v>124</v>
      </c>
      <c r="E10" s="37">
        <v>149</v>
      </c>
      <c r="F10" s="37">
        <v>164</v>
      </c>
      <c r="G10" s="37">
        <v>123</v>
      </c>
      <c r="H10" s="37">
        <v>121</v>
      </c>
      <c r="I10" s="37">
        <v>110</v>
      </c>
      <c r="J10" s="37"/>
      <c r="K10" s="37"/>
      <c r="L10" s="37"/>
      <c r="M10" s="37"/>
      <c r="N10" s="37"/>
      <c r="O10" s="37"/>
      <c r="P10" s="35">
        <f t="shared" si="0"/>
        <v>791</v>
      </c>
    </row>
    <row r="11" spans="1:17" x14ac:dyDescent="0.3">
      <c r="A11" s="1">
        <v>974761467</v>
      </c>
      <c r="B11" t="s">
        <v>34</v>
      </c>
      <c r="C11" t="s">
        <v>350</v>
      </c>
      <c r="D11" s="3"/>
      <c r="E11" s="3"/>
      <c r="F11" s="3"/>
      <c r="G11" s="3">
        <v>1</v>
      </c>
      <c r="H11" s="3">
        <v>21</v>
      </c>
      <c r="I11" s="3">
        <v>246</v>
      </c>
      <c r="J11" s="3"/>
      <c r="K11" s="3"/>
      <c r="L11" s="3"/>
      <c r="M11" s="3"/>
      <c r="N11" s="3"/>
      <c r="O11" s="3"/>
      <c r="P11" s="3">
        <f t="shared" si="0"/>
        <v>268</v>
      </c>
    </row>
    <row r="12" spans="1:17" s="36" customFormat="1" x14ac:dyDescent="0.3">
      <c r="A12" s="35">
        <v>991825827</v>
      </c>
      <c r="B12" s="36" t="s">
        <v>11</v>
      </c>
      <c r="C12" s="36" t="s">
        <v>93</v>
      </c>
      <c r="D12" s="37">
        <v>347</v>
      </c>
      <c r="E12" s="37">
        <v>357</v>
      </c>
      <c r="F12" s="37">
        <v>415</v>
      </c>
      <c r="G12" s="37">
        <v>482</v>
      </c>
      <c r="H12" s="37">
        <v>360</v>
      </c>
      <c r="I12" s="37">
        <v>413</v>
      </c>
      <c r="J12" s="37"/>
      <c r="K12" s="37"/>
      <c r="L12" s="37"/>
      <c r="M12" s="37"/>
      <c r="N12" s="37"/>
      <c r="O12" s="37"/>
      <c r="P12" s="35">
        <f t="shared" si="0"/>
        <v>2374</v>
      </c>
    </row>
    <row r="13" spans="1:17" x14ac:dyDescent="0.3">
      <c r="A13" s="1">
        <v>974760223</v>
      </c>
      <c r="B13" t="s">
        <v>48</v>
      </c>
      <c r="C13" t="s">
        <v>94</v>
      </c>
      <c r="D13" s="3">
        <v>846</v>
      </c>
      <c r="E13" s="3">
        <v>1400</v>
      </c>
      <c r="F13" s="3">
        <v>2128</v>
      </c>
      <c r="G13" s="3">
        <v>3575</v>
      </c>
      <c r="H13" s="3">
        <v>16071</v>
      </c>
      <c r="I13" s="3">
        <v>34909</v>
      </c>
      <c r="J13" s="3"/>
      <c r="K13" s="3"/>
      <c r="L13" s="3"/>
      <c r="M13" s="3"/>
      <c r="N13" s="3"/>
      <c r="O13" s="3"/>
      <c r="P13" s="3">
        <f>SUM(D13:O13)</f>
        <v>58929</v>
      </c>
    </row>
    <row r="14" spans="1:17" s="36" customFormat="1" hidden="1" x14ac:dyDescent="0.3">
      <c r="A14" s="35">
        <v>986252932</v>
      </c>
      <c r="B14" s="36" t="s">
        <v>47</v>
      </c>
      <c r="C14" s="36" t="s">
        <v>95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5">
        <f t="shared" si="0"/>
        <v>0</v>
      </c>
    </row>
    <row r="15" spans="1:17" s="36" customFormat="1" x14ac:dyDescent="0.3">
      <c r="A15" s="35">
        <v>974760282</v>
      </c>
      <c r="B15" s="36" t="s">
        <v>28</v>
      </c>
      <c r="C15" s="36" t="s">
        <v>96</v>
      </c>
      <c r="D15" s="37">
        <v>1</v>
      </c>
      <c r="E15" s="37">
        <v>498</v>
      </c>
      <c r="F15" s="37">
        <v>787</v>
      </c>
      <c r="G15" s="37">
        <v>86</v>
      </c>
      <c r="H15" s="37">
        <v>17</v>
      </c>
      <c r="I15" s="37">
        <v>1</v>
      </c>
      <c r="J15" s="37"/>
      <c r="K15" s="37"/>
      <c r="L15" s="37"/>
      <c r="M15" s="37"/>
      <c r="N15" s="37"/>
      <c r="O15" s="37"/>
      <c r="P15" s="39">
        <f t="shared" ref="P15:P28" si="1">SUM(D15:O15)</f>
        <v>1390</v>
      </c>
    </row>
    <row r="16" spans="1:17" x14ac:dyDescent="0.3">
      <c r="A16" s="1">
        <v>974760983</v>
      </c>
      <c r="B16" t="s">
        <v>12</v>
      </c>
      <c r="C16" t="s">
        <v>97</v>
      </c>
      <c r="D16" s="3">
        <v>3495</v>
      </c>
      <c r="E16" s="3">
        <v>4585</v>
      </c>
      <c r="F16" s="3">
        <v>5521</v>
      </c>
      <c r="G16" s="3">
        <v>3653</v>
      </c>
      <c r="H16" s="3">
        <v>3616</v>
      </c>
      <c r="I16" s="3">
        <v>3182</v>
      </c>
      <c r="J16" s="3"/>
      <c r="K16" s="3"/>
      <c r="L16" s="3"/>
      <c r="M16" s="3"/>
      <c r="N16" s="3"/>
      <c r="O16" s="3"/>
      <c r="P16" s="3">
        <f>SUM(D16:O16)</f>
        <v>24052</v>
      </c>
    </row>
    <row r="17" spans="1:17" s="36" customFormat="1" x14ac:dyDescent="0.3">
      <c r="A17" s="35">
        <v>984195796</v>
      </c>
      <c r="B17" s="36" t="s">
        <v>351</v>
      </c>
      <c r="C17" s="36" t="s">
        <v>352</v>
      </c>
      <c r="D17" s="37">
        <v>197</v>
      </c>
      <c r="E17" s="37">
        <v>214</v>
      </c>
      <c r="F17" s="37">
        <v>222</v>
      </c>
      <c r="G17" s="37">
        <v>206</v>
      </c>
      <c r="H17" s="37">
        <v>206</v>
      </c>
      <c r="I17" s="37">
        <v>288</v>
      </c>
      <c r="J17" s="37"/>
      <c r="K17" s="37"/>
      <c r="L17" s="37"/>
      <c r="M17" s="37"/>
      <c r="N17" s="37"/>
      <c r="O17" s="37"/>
      <c r="P17" s="35">
        <f t="shared" si="1"/>
        <v>1333</v>
      </c>
    </row>
    <row r="18" spans="1:17" s="36" customFormat="1" hidden="1" x14ac:dyDescent="0.3">
      <c r="A18" s="35">
        <v>915925529</v>
      </c>
      <c r="B18" s="36" t="s">
        <v>27</v>
      </c>
      <c r="C18" s="36" t="s">
        <v>98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5">
        <f t="shared" si="0"/>
        <v>0</v>
      </c>
    </row>
    <row r="19" spans="1:17" hidden="1" x14ac:dyDescent="0.3">
      <c r="A19" s="1">
        <v>983609155</v>
      </c>
      <c r="B19" t="s">
        <v>46</v>
      </c>
      <c r="C19" t="s">
        <v>99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f t="shared" si="1"/>
        <v>0</v>
      </c>
    </row>
    <row r="20" spans="1:17" s="36" customFormat="1" hidden="1" x14ac:dyDescent="0.3">
      <c r="A20" s="35">
        <v>987414502</v>
      </c>
      <c r="B20" s="36" t="s">
        <v>50</v>
      </c>
      <c r="C20" s="36" t="s">
        <v>100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5">
        <f t="shared" si="0"/>
        <v>0</v>
      </c>
    </row>
    <row r="21" spans="1:17" x14ac:dyDescent="0.3">
      <c r="A21" s="1">
        <v>840747972</v>
      </c>
      <c r="B21" t="s">
        <v>14</v>
      </c>
      <c r="C21" t="s">
        <v>101</v>
      </c>
      <c r="D21" s="3">
        <v>2299</v>
      </c>
      <c r="E21" s="3">
        <v>3750</v>
      </c>
      <c r="F21" s="3">
        <v>3242</v>
      </c>
      <c r="G21" s="3">
        <v>2289</v>
      </c>
      <c r="H21" s="3">
        <v>1675</v>
      </c>
      <c r="I21" s="3">
        <v>2260</v>
      </c>
      <c r="J21" s="3"/>
      <c r="K21" s="3"/>
      <c r="L21" s="3"/>
      <c r="M21" s="3"/>
      <c r="N21" s="3"/>
      <c r="O21" s="3"/>
      <c r="P21" s="3">
        <f t="shared" si="1"/>
        <v>15515</v>
      </c>
    </row>
    <row r="22" spans="1:17" s="36" customFormat="1" hidden="1" x14ac:dyDescent="0.3">
      <c r="A22" s="35">
        <v>971203420</v>
      </c>
      <c r="B22" s="36" t="s">
        <v>23</v>
      </c>
      <c r="C22" s="36" t="s">
        <v>102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5">
        <f t="shared" si="0"/>
        <v>0</v>
      </c>
    </row>
    <row r="23" spans="1:17" s="36" customFormat="1" x14ac:dyDescent="0.3">
      <c r="A23" s="35">
        <v>983744516</v>
      </c>
      <c r="B23" s="36" t="s">
        <v>193</v>
      </c>
      <c r="C23" s="36" t="s">
        <v>194</v>
      </c>
      <c r="D23" s="37">
        <v>256</v>
      </c>
      <c r="E23" s="37">
        <v>232</v>
      </c>
      <c r="F23" s="37">
        <v>258</v>
      </c>
      <c r="G23" s="37">
        <v>260</v>
      </c>
      <c r="H23" s="37">
        <v>225</v>
      </c>
      <c r="I23" s="37">
        <v>221</v>
      </c>
      <c r="J23" s="37"/>
      <c r="K23" s="37"/>
      <c r="L23" s="37"/>
      <c r="M23" s="37"/>
      <c r="N23" s="37"/>
      <c r="O23" s="37"/>
      <c r="P23" s="35">
        <f t="shared" si="1"/>
        <v>1452</v>
      </c>
    </row>
    <row r="24" spans="1:17" s="36" customFormat="1" x14ac:dyDescent="0.3">
      <c r="A24" s="1">
        <v>986105174</v>
      </c>
      <c r="B24" t="s">
        <v>25</v>
      </c>
      <c r="C24" t="s">
        <v>103</v>
      </c>
      <c r="D24" s="3">
        <v>217</v>
      </c>
      <c r="E24" s="3">
        <v>138</v>
      </c>
      <c r="F24" s="3">
        <v>13</v>
      </c>
      <c r="G24" s="3">
        <v>125</v>
      </c>
      <c r="H24" s="3">
        <v>209</v>
      </c>
      <c r="I24" s="3">
        <v>1</v>
      </c>
      <c r="J24" s="3"/>
      <c r="K24" s="3"/>
      <c r="L24" s="3"/>
      <c r="M24" s="3"/>
      <c r="N24" s="3"/>
      <c r="O24" s="3"/>
      <c r="P24" s="3">
        <f t="shared" si="0"/>
        <v>703</v>
      </c>
      <c r="Q24"/>
    </row>
    <row r="25" spans="1:17" s="36" customFormat="1" x14ac:dyDescent="0.3">
      <c r="A25" s="35">
        <v>985847215</v>
      </c>
      <c r="B25" s="36" t="s">
        <v>18</v>
      </c>
      <c r="C25" s="36" t="s">
        <v>150</v>
      </c>
      <c r="D25" s="37">
        <v>13</v>
      </c>
      <c r="E25" s="37">
        <v>7</v>
      </c>
      <c r="F25" s="37">
        <v>6</v>
      </c>
      <c r="G25" s="37">
        <v>3</v>
      </c>
      <c r="H25" s="37">
        <v>1</v>
      </c>
      <c r="I25" s="37">
        <v>8</v>
      </c>
      <c r="J25" s="37"/>
      <c r="K25" s="37"/>
      <c r="L25" s="37"/>
      <c r="M25" s="37"/>
      <c r="N25" s="37"/>
      <c r="O25" s="37"/>
      <c r="P25" s="35">
        <f t="shared" si="1"/>
        <v>38</v>
      </c>
    </row>
    <row r="26" spans="1:17" s="36" customFormat="1" hidden="1" x14ac:dyDescent="0.3">
      <c r="A26" s="1">
        <v>971349077</v>
      </c>
      <c r="B26" t="s">
        <v>16</v>
      </c>
      <c r="C26" t="s">
        <v>151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>
        <f t="shared" si="1"/>
        <v>0</v>
      </c>
      <c r="Q26"/>
    </row>
    <row r="27" spans="1:17" hidden="1" x14ac:dyDescent="0.3">
      <c r="A27" s="35">
        <v>997005562</v>
      </c>
      <c r="B27" s="36" t="s">
        <v>19</v>
      </c>
      <c r="C27" s="36" t="s">
        <v>104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5">
        <f t="shared" ref="P27:P50" si="2">SUM(D27:O27)</f>
        <v>0</v>
      </c>
      <c r="Q27" s="36"/>
    </row>
    <row r="28" spans="1:17" s="36" customFormat="1" x14ac:dyDescent="0.3">
      <c r="A28" s="1">
        <v>983544622</v>
      </c>
      <c r="B28" t="s">
        <v>31</v>
      </c>
      <c r="C28" t="s">
        <v>353</v>
      </c>
      <c r="D28" s="3">
        <v>2993</v>
      </c>
      <c r="E28" s="3">
        <v>3277</v>
      </c>
      <c r="F28" s="3">
        <v>3897</v>
      </c>
      <c r="G28" s="3">
        <v>6246</v>
      </c>
      <c r="H28" s="3">
        <v>14204</v>
      </c>
      <c r="I28" s="3">
        <v>10474</v>
      </c>
      <c r="J28" s="3"/>
      <c r="K28" s="3"/>
      <c r="L28" s="3"/>
      <c r="M28" s="3"/>
      <c r="N28" s="3"/>
      <c r="O28" s="3"/>
      <c r="P28" s="3">
        <f t="shared" si="1"/>
        <v>41091</v>
      </c>
      <c r="Q28"/>
    </row>
    <row r="29" spans="1:17" x14ac:dyDescent="0.3">
      <c r="A29" s="35">
        <v>928033821</v>
      </c>
      <c r="B29" s="36" t="s">
        <v>232</v>
      </c>
      <c r="C29" s="36" t="s">
        <v>232</v>
      </c>
      <c r="D29" s="37">
        <v>260</v>
      </c>
      <c r="E29" s="37">
        <v>243</v>
      </c>
      <c r="F29" s="37">
        <v>304</v>
      </c>
      <c r="G29" s="37">
        <v>255</v>
      </c>
      <c r="H29" s="37">
        <v>418</v>
      </c>
      <c r="I29" s="37">
        <v>300</v>
      </c>
      <c r="J29" s="37"/>
      <c r="K29" s="37"/>
      <c r="L29" s="37"/>
      <c r="M29" s="37"/>
      <c r="N29" s="37"/>
      <c r="O29" s="37"/>
      <c r="P29" s="35">
        <f t="shared" si="2"/>
        <v>1780</v>
      </c>
      <c r="Q29" s="36"/>
    </row>
    <row r="30" spans="1:17" s="36" customFormat="1" hidden="1" x14ac:dyDescent="0.3">
      <c r="A30" s="35">
        <v>942114184</v>
      </c>
      <c r="B30" s="36" t="s">
        <v>33</v>
      </c>
      <c r="C30" s="36" t="s">
        <v>106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5">
        <f t="shared" si="2"/>
        <v>0</v>
      </c>
    </row>
    <row r="31" spans="1:17" x14ac:dyDescent="0.3">
      <c r="A31" s="1">
        <v>985359385</v>
      </c>
      <c r="B31" t="s">
        <v>35</v>
      </c>
      <c r="C31" t="s">
        <v>107</v>
      </c>
      <c r="D31" s="3">
        <v>45</v>
      </c>
      <c r="E31" s="3">
        <v>53</v>
      </c>
      <c r="F31" s="3">
        <v>45</v>
      </c>
      <c r="G31" s="3">
        <v>54</v>
      </c>
      <c r="H31" s="3">
        <v>75</v>
      </c>
      <c r="I31" s="3">
        <v>63</v>
      </c>
      <c r="J31" s="3"/>
      <c r="K31" s="3"/>
      <c r="L31" s="3"/>
      <c r="M31" s="3"/>
      <c r="N31" s="3"/>
      <c r="O31" s="3"/>
      <c r="P31" s="3">
        <f t="shared" si="2"/>
        <v>335</v>
      </c>
    </row>
    <row r="32" spans="1:17" s="36" customFormat="1" x14ac:dyDescent="0.3">
      <c r="A32" s="35">
        <v>971032146</v>
      </c>
      <c r="B32" s="36" t="s">
        <v>37</v>
      </c>
      <c r="C32" s="36" t="s">
        <v>108</v>
      </c>
      <c r="D32" s="37">
        <v>13</v>
      </c>
      <c r="E32" s="37">
        <v>29</v>
      </c>
      <c r="F32" s="37">
        <v>30</v>
      </c>
      <c r="G32" s="37">
        <v>37</v>
      </c>
      <c r="H32" s="37">
        <v>88</v>
      </c>
      <c r="I32" s="37">
        <v>126</v>
      </c>
      <c r="J32" s="37"/>
      <c r="K32" s="37"/>
      <c r="L32" s="37"/>
      <c r="M32" s="37"/>
      <c r="N32" s="37"/>
      <c r="O32" s="37"/>
      <c r="P32" s="35">
        <f t="shared" si="2"/>
        <v>323</v>
      </c>
    </row>
    <row r="33" spans="1:34" hidden="1" x14ac:dyDescent="0.3">
      <c r="A33" s="1">
        <v>874783242</v>
      </c>
      <c r="B33" t="s">
        <v>39</v>
      </c>
      <c r="C33" t="s">
        <v>109</v>
      </c>
      <c r="D33" s="3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>
        <f t="shared" si="2"/>
        <v>0</v>
      </c>
    </row>
    <row r="34" spans="1:34" s="36" customFormat="1" hidden="1" x14ac:dyDescent="0.3">
      <c r="A34" s="35">
        <v>981544315</v>
      </c>
      <c r="B34" s="36" t="s">
        <v>55</v>
      </c>
      <c r="C34" s="36" t="s">
        <v>110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5">
        <f t="shared" si="2"/>
        <v>0</v>
      </c>
    </row>
    <row r="35" spans="1:34" hidden="1" x14ac:dyDescent="0.3">
      <c r="A35" s="1">
        <v>820710592</v>
      </c>
      <c r="B35" t="s">
        <v>57</v>
      </c>
      <c r="C35" t="s">
        <v>111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>
        <f t="shared" si="2"/>
        <v>0</v>
      </c>
    </row>
    <row r="36" spans="1:34" x14ac:dyDescent="0.3">
      <c r="A36" s="1">
        <v>982391490</v>
      </c>
      <c r="B36" t="s">
        <v>59</v>
      </c>
      <c r="C36" t="s">
        <v>112</v>
      </c>
      <c r="D36" s="3"/>
      <c r="E36" s="3"/>
      <c r="F36" s="3"/>
      <c r="G36" s="3">
        <v>19</v>
      </c>
      <c r="H36" s="3">
        <v>1476</v>
      </c>
      <c r="I36" s="3">
        <v>681</v>
      </c>
      <c r="J36" s="3"/>
      <c r="K36" s="3"/>
      <c r="L36" s="3"/>
      <c r="M36" s="3"/>
      <c r="N36" s="3"/>
      <c r="O36" s="3"/>
      <c r="P36" s="3">
        <f t="shared" si="2"/>
        <v>2176</v>
      </c>
    </row>
    <row r="37" spans="1:34" s="36" customFormat="1" x14ac:dyDescent="0.3">
      <c r="A37" s="35">
        <v>981105516</v>
      </c>
      <c r="B37" s="36" t="s">
        <v>61</v>
      </c>
      <c r="C37" s="36" t="s">
        <v>113</v>
      </c>
      <c r="D37" s="37">
        <v>4725</v>
      </c>
      <c r="E37" s="37">
        <v>4401</v>
      </c>
      <c r="F37" s="37">
        <v>4982</v>
      </c>
      <c r="G37" s="37">
        <v>4491</v>
      </c>
      <c r="H37" s="37">
        <v>4052</v>
      </c>
      <c r="I37" s="37">
        <v>3518</v>
      </c>
      <c r="J37" s="37"/>
      <c r="K37" s="37"/>
      <c r="L37" s="37"/>
      <c r="M37" s="37"/>
      <c r="N37" s="37"/>
      <c r="O37" s="37"/>
      <c r="P37" s="35">
        <f t="shared" si="2"/>
        <v>26169</v>
      </c>
    </row>
    <row r="38" spans="1:34" s="36" customFormat="1" x14ac:dyDescent="0.3">
      <c r="A38">
        <v>985399077</v>
      </c>
      <c r="B38" t="s">
        <v>63</v>
      </c>
      <c r="C38" t="s">
        <v>114</v>
      </c>
      <c r="D38" s="1">
        <v>1330</v>
      </c>
      <c r="E38" s="1">
        <v>1241</v>
      </c>
      <c r="F38" s="1">
        <v>1147</v>
      </c>
      <c r="G38" s="1">
        <v>1112</v>
      </c>
      <c r="H38" s="1">
        <v>1167</v>
      </c>
      <c r="I38" s="1">
        <v>1492</v>
      </c>
      <c r="J38" s="1"/>
      <c r="K38" s="1"/>
      <c r="L38" s="1"/>
      <c r="M38" s="1"/>
      <c r="N38" s="1"/>
      <c r="O38" s="1"/>
      <c r="P38" s="3">
        <f t="shared" si="2"/>
        <v>7489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idden="1" x14ac:dyDescent="0.3">
      <c r="A39" s="1">
        <v>999601391</v>
      </c>
      <c r="B39" t="s">
        <v>65</v>
      </c>
      <c r="C39" t="s">
        <v>115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>
        <f t="shared" si="2"/>
        <v>0</v>
      </c>
    </row>
    <row r="40" spans="1:34" s="36" customFormat="1" x14ac:dyDescent="0.3">
      <c r="A40" s="35">
        <v>974446871</v>
      </c>
      <c r="B40" s="36" t="s">
        <v>32</v>
      </c>
      <c r="C40" s="36" t="s">
        <v>116</v>
      </c>
      <c r="D40" s="35">
        <v>3</v>
      </c>
      <c r="E40" s="37">
        <v>3</v>
      </c>
      <c r="F40" s="37">
        <v>3</v>
      </c>
      <c r="G40" s="37">
        <v>2</v>
      </c>
      <c r="H40" s="37">
        <v>3</v>
      </c>
      <c r="I40" s="37">
        <v>8</v>
      </c>
      <c r="J40" s="37"/>
      <c r="K40" s="37"/>
      <c r="L40" s="37"/>
      <c r="M40" s="37"/>
      <c r="N40" s="37"/>
      <c r="O40" s="37"/>
      <c r="P40" s="35">
        <f t="shared" si="2"/>
        <v>22</v>
      </c>
    </row>
    <row r="41" spans="1:34" s="1" customFormat="1" hidden="1" x14ac:dyDescent="0.3">
      <c r="A41" s="1">
        <v>985165262</v>
      </c>
      <c r="B41" t="s">
        <v>21</v>
      </c>
      <c r="C41" t="s">
        <v>117</v>
      </c>
      <c r="P41" s="3">
        <f t="shared" si="2"/>
        <v>0</v>
      </c>
    </row>
    <row r="42" spans="1:34" s="36" customFormat="1" x14ac:dyDescent="0.3">
      <c r="A42" s="1">
        <v>976029100</v>
      </c>
      <c r="B42" t="s">
        <v>6</v>
      </c>
      <c r="C42" t="s">
        <v>118</v>
      </c>
      <c r="D42" s="1">
        <v>505</v>
      </c>
      <c r="E42" s="1">
        <v>1071</v>
      </c>
      <c r="F42" s="1">
        <v>997</v>
      </c>
      <c r="G42" s="1">
        <v>545</v>
      </c>
      <c r="H42" s="1">
        <v>734</v>
      </c>
      <c r="I42" s="1">
        <v>798</v>
      </c>
      <c r="J42" s="1"/>
      <c r="K42" s="1"/>
      <c r="L42" s="1"/>
      <c r="M42" s="1"/>
      <c r="N42" s="1"/>
      <c r="O42" s="1"/>
      <c r="P42" s="3">
        <f t="shared" si="2"/>
        <v>4650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s="36" customFormat="1" x14ac:dyDescent="0.3">
      <c r="A43" s="35">
        <v>985042667</v>
      </c>
      <c r="B43" s="36" t="s">
        <v>354</v>
      </c>
      <c r="C43" s="36" t="s">
        <v>355</v>
      </c>
      <c r="D43" s="35"/>
      <c r="E43" s="35">
        <v>1</v>
      </c>
      <c r="F43" s="35">
        <v>6</v>
      </c>
      <c r="G43" s="35">
        <v>1</v>
      </c>
      <c r="H43" s="35">
        <v>1</v>
      </c>
      <c r="I43" s="35"/>
      <c r="J43" s="35"/>
      <c r="K43" s="35"/>
      <c r="L43" s="35"/>
      <c r="M43" s="35"/>
      <c r="N43" s="35"/>
      <c r="O43" s="35"/>
      <c r="P43" s="35">
        <f t="shared" si="2"/>
        <v>9</v>
      </c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</row>
    <row r="44" spans="1:34" s="36" customFormat="1" x14ac:dyDescent="0.3">
      <c r="A44" s="1">
        <v>922092648</v>
      </c>
      <c r="B44" t="s">
        <v>665</v>
      </c>
      <c r="C44" t="s">
        <v>666</v>
      </c>
      <c r="D44" s="1">
        <v>5</v>
      </c>
      <c r="E44" s="1">
        <v>59</v>
      </c>
      <c r="F44" s="1">
        <v>244</v>
      </c>
      <c r="G44" s="1">
        <v>452</v>
      </c>
      <c r="H44" s="1">
        <v>520</v>
      </c>
      <c r="I44" s="1">
        <v>710</v>
      </c>
      <c r="J44" s="1"/>
      <c r="K44" s="1"/>
      <c r="L44" s="1"/>
      <c r="M44" s="1"/>
      <c r="N44" s="1"/>
      <c r="O44" s="1"/>
      <c r="P44" s="3">
        <f t="shared" si="2"/>
        <v>1990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s="36" customFormat="1" x14ac:dyDescent="0.3">
      <c r="A45" s="35">
        <v>937884117</v>
      </c>
      <c r="B45" s="36" t="s">
        <v>233</v>
      </c>
      <c r="C45" s="36" t="s">
        <v>234</v>
      </c>
      <c r="D45" s="35">
        <v>183</v>
      </c>
      <c r="E45" s="35">
        <v>112</v>
      </c>
      <c r="F45" s="35">
        <v>111</v>
      </c>
      <c r="G45" s="35">
        <v>117</v>
      </c>
      <c r="H45" s="35">
        <v>69</v>
      </c>
      <c r="I45" s="35">
        <v>83</v>
      </c>
      <c r="J45" s="35"/>
      <c r="K45" s="35"/>
      <c r="L45" s="40"/>
      <c r="M45" s="35"/>
      <c r="N45" s="35"/>
      <c r="O45" s="35"/>
      <c r="P45" s="35">
        <f t="shared" si="2"/>
        <v>675</v>
      </c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</row>
    <row r="46" spans="1:34" s="36" customFormat="1" x14ac:dyDescent="0.3">
      <c r="A46" s="1">
        <v>970205039</v>
      </c>
      <c r="B46" t="s">
        <v>24</v>
      </c>
      <c r="C46" t="s">
        <v>119</v>
      </c>
      <c r="D46" s="1">
        <v>135</v>
      </c>
      <c r="E46" s="1">
        <v>76</v>
      </c>
      <c r="F46" s="1">
        <v>92</v>
      </c>
      <c r="G46" s="1">
        <v>83</v>
      </c>
      <c r="H46" s="1">
        <v>175</v>
      </c>
      <c r="I46" s="1">
        <v>625</v>
      </c>
      <c r="J46" s="1"/>
      <c r="K46" s="1"/>
      <c r="L46" s="1"/>
      <c r="M46" s="1"/>
      <c r="N46" s="1"/>
      <c r="O46" s="1"/>
      <c r="P46" s="3">
        <f t="shared" si="2"/>
        <v>1186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s="36" customFormat="1" x14ac:dyDescent="0.3">
      <c r="A47" s="35">
        <v>994598759</v>
      </c>
      <c r="B47" s="36" t="s">
        <v>36</v>
      </c>
      <c r="C47" s="36" t="s">
        <v>120</v>
      </c>
      <c r="D47" s="35"/>
      <c r="E47" s="35"/>
      <c r="F47" s="35">
        <v>4</v>
      </c>
      <c r="G47" s="35">
        <v>7</v>
      </c>
      <c r="H47" s="35">
        <v>2</v>
      </c>
      <c r="I47" s="35"/>
      <c r="J47" s="35"/>
      <c r="K47" s="35"/>
      <c r="L47" s="35"/>
      <c r="M47" s="35"/>
      <c r="N47" s="35"/>
      <c r="O47" s="35"/>
      <c r="P47" s="35">
        <f t="shared" si="2"/>
        <v>13</v>
      </c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</row>
    <row r="48" spans="1:34" s="36" customFormat="1" x14ac:dyDescent="0.3">
      <c r="A48" s="1">
        <v>971527412</v>
      </c>
      <c r="B48" t="s">
        <v>20</v>
      </c>
      <c r="C48" t="s">
        <v>121</v>
      </c>
      <c r="D48" s="1">
        <v>2</v>
      </c>
      <c r="E48" s="1">
        <v>464</v>
      </c>
      <c r="F48" s="1">
        <v>231</v>
      </c>
      <c r="G48" s="1">
        <v>22</v>
      </c>
      <c r="H48" s="1">
        <v>5</v>
      </c>
      <c r="I48" s="1">
        <v>1</v>
      </c>
      <c r="J48" s="1"/>
      <c r="K48" s="1"/>
      <c r="L48" s="1"/>
      <c r="M48" s="1"/>
      <c r="N48" s="1"/>
      <c r="O48" s="1"/>
      <c r="P48" s="3">
        <f t="shared" si="2"/>
        <v>725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s="36" customFormat="1" hidden="1" x14ac:dyDescent="0.3">
      <c r="A49" s="1">
        <v>984936923</v>
      </c>
      <c r="B49" t="s">
        <v>38</v>
      </c>
      <c r="C49" t="s">
        <v>122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3">
        <f t="shared" si="2"/>
        <v>0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s="36" customFormat="1" hidden="1" x14ac:dyDescent="0.3">
      <c r="A50" s="1">
        <v>977161630</v>
      </c>
      <c r="B50" t="s">
        <v>195</v>
      </c>
      <c r="C50" t="s">
        <v>196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3">
        <f t="shared" si="2"/>
        <v>0</v>
      </c>
      <c r="Q50" s="1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</row>
    <row r="51" spans="1:34" s="36" customFormat="1" hidden="1" x14ac:dyDescent="0.3">
      <c r="A51" s="35">
        <v>870917732</v>
      </c>
      <c r="B51" s="36" t="s">
        <v>26</v>
      </c>
      <c r="C51" s="36" t="s">
        <v>123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>
        <f t="shared" ref="P51:P76" si="3">SUM(D51:O51)</f>
        <v>0</v>
      </c>
      <c r="Q51" s="35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s="36" customFormat="1" hidden="1" x14ac:dyDescent="0.3">
      <c r="A52" s="35" t="s">
        <v>124</v>
      </c>
      <c r="B52" s="36" t="s">
        <v>40</v>
      </c>
      <c r="C52" s="36" t="s">
        <v>125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>
        <f t="shared" si="3"/>
        <v>0</v>
      </c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</row>
    <row r="53" spans="1:34" s="36" customFormat="1" x14ac:dyDescent="0.3">
      <c r="A53" s="35">
        <v>971526157</v>
      </c>
      <c r="B53" s="41" t="s">
        <v>22</v>
      </c>
      <c r="C53" s="41" t="s">
        <v>126</v>
      </c>
      <c r="D53" s="35">
        <v>1578</v>
      </c>
      <c r="E53" s="35">
        <v>1564</v>
      </c>
      <c r="F53" s="35">
        <v>1727</v>
      </c>
      <c r="G53" s="35">
        <v>1868</v>
      </c>
      <c r="H53" s="35">
        <v>1806</v>
      </c>
      <c r="I53" s="35">
        <v>2165</v>
      </c>
      <c r="J53" s="41"/>
      <c r="K53" s="41"/>
      <c r="L53" s="41"/>
      <c r="M53" s="41"/>
      <c r="N53" s="41"/>
      <c r="O53" s="41"/>
      <c r="P53" s="41">
        <f t="shared" si="3"/>
        <v>10708</v>
      </c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</row>
    <row r="54" spans="1:34" s="36" customFormat="1" hidden="1" x14ac:dyDescent="0.3">
      <c r="A54" s="35">
        <v>982531950</v>
      </c>
      <c r="B54" s="36" t="s">
        <v>42</v>
      </c>
      <c r="C54" s="36" t="s">
        <v>127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>
        <f t="shared" si="3"/>
        <v>0</v>
      </c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</row>
    <row r="55" spans="1:34" s="36" customFormat="1" x14ac:dyDescent="0.3">
      <c r="A55" s="1">
        <v>974760673</v>
      </c>
      <c r="B55" t="s">
        <v>17</v>
      </c>
      <c r="C55" t="s">
        <v>128</v>
      </c>
      <c r="D55" s="1">
        <v>100559</v>
      </c>
      <c r="E55" s="1">
        <v>100329</v>
      </c>
      <c r="F55" s="1">
        <v>139573</v>
      </c>
      <c r="G55" s="1">
        <v>230347</v>
      </c>
      <c r="H55" s="1">
        <v>192053</v>
      </c>
      <c r="I55" s="1">
        <v>240382</v>
      </c>
      <c r="J55" s="1"/>
      <c r="K55" s="1"/>
      <c r="L55" s="1"/>
      <c r="M55" s="1"/>
      <c r="N55" s="1"/>
      <c r="O55" s="1"/>
      <c r="P55" s="3">
        <f t="shared" si="3"/>
        <v>1003243</v>
      </c>
      <c r="Q55" s="1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</row>
    <row r="56" spans="1:34" s="36" customFormat="1" hidden="1" x14ac:dyDescent="0.3">
      <c r="A56" s="1">
        <v>918929673</v>
      </c>
      <c r="B56" t="s">
        <v>356</v>
      </c>
      <c r="C56" t="s">
        <v>357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3">
        <f t="shared" si="3"/>
        <v>0</v>
      </c>
      <c r="Q56" s="1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</row>
    <row r="57" spans="1:34" s="36" customFormat="1" hidden="1" x14ac:dyDescent="0.3">
      <c r="A57" s="35">
        <v>974761262</v>
      </c>
      <c r="B57" s="36" t="s">
        <v>44</v>
      </c>
      <c r="C57" s="36" t="s">
        <v>129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>
        <f t="shared" ref="P57:P69" si="4">SUM(D57:O57)</f>
        <v>0</v>
      </c>
      <c r="Q57" s="35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s="36" customFormat="1" x14ac:dyDescent="0.3">
      <c r="A58" s="35">
        <v>974761076</v>
      </c>
      <c r="B58" s="36" t="s">
        <v>3</v>
      </c>
      <c r="C58" s="36" t="s">
        <v>130</v>
      </c>
      <c r="D58" s="35">
        <v>142309</v>
      </c>
      <c r="E58" s="35">
        <v>280800</v>
      </c>
      <c r="F58" s="35">
        <v>288338</v>
      </c>
      <c r="G58" s="35">
        <v>332240</v>
      </c>
      <c r="H58" s="35">
        <v>385800</v>
      </c>
      <c r="I58" s="35">
        <v>421009</v>
      </c>
      <c r="J58" s="35"/>
      <c r="K58" s="35"/>
      <c r="L58" s="35"/>
      <c r="M58" s="35"/>
      <c r="N58" s="35"/>
      <c r="O58" s="35"/>
      <c r="P58" s="35">
        <f t="shared" si="3"/>
        <v>1850496</v>
      </c>
      <c r="Q58" s="35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s="36" customFormat="1" x14ac:dyDescent="0.3">
      <c r="A59" s="1">
        <v>874761222</v>
      </c>
      <c r="B59" t="s">
        <v>13</v>
      </c>
      <c r="C59" t="s">
        <v>131</v>
      </c>
      <c r="D59" s="1">
        <v>4</v>
      </c>
      <c r="E59" s="1">
        <v>14</v>
      </c>
      <c r="F59" s="1">
        <v>21</v>
      </c>
      <c r="G59" s="1">
        <v>23</v>
      </c>
      <c r="H59" s="1">
        <v>9</v>
      </c>
      <c r="I59" s="1">
        <v>1</v>
      </c>
      <c r="J59" s="1"/>
      <c r="K59" s="1"/>
      <c r="L59" s="1"/>
      <c r="M59" s="1"/>
      <c r="N59" s="1"/>
      <c r="O59" s="1"/>
      <c r="P59" s="3">
        <f t="shared" si="4"/>
        <v>72</v>
      </c>
      <c r="Q59" s="1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</row>
    <row r="60" spans="1:34" s="36" customFormat="1" hidden="1" x14ac:dyDescent="0.3">
      <c r="A60" s="1">
        <v>881143712</v>
      </c>
      <c r="B60" t="s">
        <v>30</v>
      </c>
      <c r="C60" t="s">
        <v>132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3">
        <f t="shared" si="3"/>
        <v>0</v>
      </c>
      <c r="Q60" s="1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</row>
    <row r="61" spans="1:34" s="36" customFormat="1" x14ac:dyDescent="0.3">
      <c r="A61" s="35">
        <v>971040238</v>
      </c>
      <c r="B61" s="36" t="s">
        <v>8</v>
      </c>
      <c r="C61" s="36" t="s">
        <v>133</v>
      </c>
      <c r="D61" s="35">
        <v>7</v>
      </c>
      <c r="E61" s="35">
        <v>3</v>
      </c>
      <c r="F61" s="35">
        <v>3</v>
      </c>
      <c r="G61" s="35">
        <v>1</v>
      </c>
      <c r="H61" s="35"/>
      <c r="I61" s="35">
        <v>2</v>
      </c>
      <c r="J61" s="35"/>
      <c r="K61" s="35"/>
      <c r="L61" s="35"/>
      <c r="M61" s="35"/>
      <c r="N61" s="35"/>
      <c r="O61" s="35"/>
      <c r="P61" s="35">
        <f t="shared" si="4"/>
        <v>16</v>
      </c>
      <c r="Q61" s="35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s="36" customFormat="1" x14ac:dyDescent="0.3">
      <c r="A62" s="1">
        <v>974761122</v>
      </c>
      <c r="B62" t="s">
        <v>29</v>
      </c>
      <c r="C62" t="s">
        <v>134</v>
      </c>
      <c r="D62" s="1">
        <v>190</v>
      </c>
      <c r="E62" s="1">
        <v>742</v>
      </c>
      <c r="F62" s="1">
        <v>945</v>
      </c>
      <c r="G62" s="1">
        <v>911</v>
      </c>
      <c r="H62" s="1">
        <v>1220</v>
      </c>
      <c r="I62" s="1">
        <v>1051</v>
      </c>
      <c r="J62" s="1"/>
      <c r="K62" s="1"/>
      <c r="L62" s="1"/>
      <c r="M62" s="1"/>
      <c r="N62" s="1"/>
      <c r="O62" s="1"/>
      <c r="P62" s="3">
        <f t="shared" si="3"/>
        <v>5059</v>
      </c>
      <c r="Q62" s="1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</row>
    <row r="63" spans="1:34" s="36" customFormat="1" hidden="1" x14ac:dyDescent="0.3">
      <c r="A63" s="35">
        <v>960885406</v>
      </c>
      <c r="B63" s="36" t="s">
        <v>41</v>
      </c>
      <c r="C63" s="36" t="s">
        <v>135</v>
      </c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>
        <f t="shared" si="4"/>
        <v>0</v>
      </c>
      <c r="Q63" s="35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s="36" customFormat="1" hidden="1" x14ac:dyDescent="0.3">
      <c r="A64" s="1">
        <v>982583462</v>
      </c>
      <c r="B64" t="s">
        <v>43</v>
      </c>
      <c r="C64" t="s">
        <v>136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3">
        <f t="shared" si="3"/>
        <v>0</v>
      </c>
      <c r="Q64" s="1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</row>
    <row r="65" spans="1:34" s="36" customFormat="1" x14ac:dyDescent="0.3">
      <c r="A65" s="35">
        <v>986186999</v>
      </c>
      <c r="B65" s="36" t="s">
        <v>4</v>
      </c>
      <c r="C65" s="36" t="s">
        <v>137</v>
      </c>
      <c r="D65" s="35">
        <v>11277</v>
      </c>
      <c r="E65" s="35">
        <v>10679</v>
      </c>
      <c r="F65" s="35">
        <v>22163</v>
      </c>
      <c r="G65" s="35">
        <v>31963</v>
      </c>
      <c r="H65" s="35">
        <v>10517</v>
      </c>
      <c r="I65" s="35">
        <v>10178</v>
      </c>
      <c r="J65" s="35"/>
      <c r="K65" s="35"/>
      <c r="L65" s="35"/>
      <c r="M65" s="35"/>
      <c r="N65" s="35"/>
      <c r="O65" s="35"/>
      <c r="P65" s="35">
        <f t="shared" si="4"/>
        <v>96777</v>
      </c>
      <c r="Q65" s="35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s="36" customFormat="1" x14ac:dyDescent="0.3">
      <c r="A66" s="1">
        <v>971032081</v>
      </c>
      <c r="B66" t="s">
        <v>10</v>
      </c>
      <c r="C66" t="s">
        <v>138</v>
      </c>
      <c r="D66" s="1">
        <v>443</v>
      </c>
      <c r="E66" s="1">
        <v>328</v>
      </c>
      <c r="F66" s="1">
        <v>293</v>
      </c>
      <c r="G66" s="1">
        <v>202</v>
      </c>
      <c r="H66" s="1">
        <v>167</v>
      </c>
      <c r="I66" s="1">
        <v>191</v>
      </c>
      <c r="J66" s="1"/>
      <c r="K66" s="1"/>
      <c r="L66" s="1"/>
      <c r="M66" s="1"/>
      <c r="N66" s="1"/>
      <c r="O66" s="1"/>
      <c r="P66" s="3">
        <f t="shared" si="3"/>
        <v>1624</v>
      </c>
      <c r="Q66" s="1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</row>
    <row r="67" spans="1:34" s="36" customFormat="1" x14ac:dyDescent="0.3">
      <c r="A67" s="35">
        <v>971526920</v>
      </c>
      <c r="B67" s="36" t="s">
        <v>5</v>
      </c>
      <c r="C67" s="36" t="s">
        <v>139</v>
      </c>
      <c r="D67" s="35">
        <v>105337</v>
      </c>
      <c r="E67" s="35">
        <v>48466</v>
      </c>
      <c r="F67" s="35">
        <v>53759</v>
      </c>
      <c r="G67" s="35">
        <v>52638</v>
      </c>
      <c r="H67" s="35">
        <v>41011</v>
      </c>
      <c r="I67" s="35">
        <v>41102</v>
      </c>
      <c r="J67" s="35"/>
      <c r="K67" s="35"/>
      <c r="L67" s="35"/>
      <c r="M67" s="35"/>
      <c r="N67" s="35"/>
      <c r="O67" s="35"/>
      <c r="P67" s="35">
        <f t="shared" si="4"/>
        <v>342313</v>
      </c>
      <c r="Q67" s="35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s="36" customFormat="1" x14ac:dyDescent="0.3">
      <c r="A68" s="1">
        <v>974762501</v>
      </c>
      <c r="B68" t="s">
        <v>237</v>
      </c>
      <c r="C68" t="s">
        <v>238</v>
      </c>
      <c r="D68" s="1">
        <v>66</v>
      </c>
      <c r="E68" s="1">
        <v>109</v>
      </c>
      <c r="F68" s="1">
        <v>154</v>
      </c>
      <c r="G68" s="1">
        <v>139</v>
      </c>
      <c r="H68" s="1">
        <v>166</v>
      </c>
      <c r="I68" s="1">
        <v>173</v>
      </c>
      <c r="J68" s="1"/>
      <c r="K68" s="1"/>
      <c r="L68" s="1"/>
      <c r="M68" s="1"/>
      <c r="N68" s="1"/>
      <c r="O68" s="1"/>
      <c r="P68" s="3">
        <f t="shared" si="3"/>
        <v>807</v>
      </c>
      <c r="Q68" s="1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</row>
    <row r="69" spans="1:34" s="36" customFormat="1" x14ac:dyDescent="0.3">
      <c r="A69" s="35">
        <v>921627009</v>
      </c>
      <c r="B69" s="36" t="s">
        <v>235</v>
      </c>
      <c r="C69" s="36" t="s">
        <v>236</v>
      </c>
      <c r="D69" s="35">
        <v>9805</v>
      </c>
      <c r="E69" s="35">
        <v>10832</v>
      </c>
      <c r="F69" s="35">
        <v>12358</v>
      </c>
      <c r="G69" s="35">
        <v>10589</v>
      </c>
      <c r="H69" s="35">
        <v>10617</v>
      </c>
      <c r="I69" s="35">
        <v>13166</v>
      </c>
      <c r="J69" s="35"/>
      <c r="K69" s="35"/>
      <c r="L69" s="35"/>
      <c r="M69" s="35"/>
      <c r="N69" s="35"/>
      <c r="O69" s="35"/>
      <c r="P69" s="35">
        <f t="shared" si="4"/>
        <v>67367</v>
      </c>
      <c r="Q69" s="35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s="36" customFormat="1" hidden="1" x14ac:dyDescent="0.3">
      <c r="A70" s="1">
        <v>964965226</v>
      </c>
      <c r="B70" t="s">
        <v>53</v>
      </c>
      <c r="C70" t="s">
        <v>140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3">
        <f t="shared" si="3"/>
        <v>0</v>
      </c>
      <c r="Q70" s="1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</row>
    <row r="71" spans="1:34" s="36" customFormat="1" x14ac:dyDescent="0.3">
      <c r="A71" s="1" t="s">
        <v>142</v>
      </c>
      <c r="B71" t="s">
        <v>54</v>
      </c>
      <c r="C71" t="s">
        <v>143</v>
      </c>
      <c r="D71" s="1">
        <v>4856</v>
      </c>
      <c r="E71" s="1">
        <v>6910</v>
      </c>
      <c r="F71" s="1">
        <v>7597</v>
      </c>
      <c r="G71" s="1">
        <v>7189</v>
      </c>
      <c r="H71" s="1">
        <v>9538</v>
      </c>
      <c r="I71" s="1">
        <v>13250</v>
      </c>
      <c r="J71" s="1"/>
      <c r="K71" s="1"/>
      <c r="L71" s="1"/>
      <c r="M71" s="1"/>
      <c r="N71" s="1"/>
      <c r="O71" s="1"/>
      <c r="P71" s="3">
        <f t="shared" si="3"/>
        <v>49340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s="36" customFormat="1" hidden="1" x14ac:dyDescent="0.3">
      <c r="A72" s="1">
        <v>942110464</v>
      </c>
      <c r="B72" t="s">
        <v>58</v>
      </c>
      <c r="C72" t="s">
        <v>144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3">
        <f t="shared" ref="P72:P74" si="5">SUM(D72:O72)</f>
        <v>0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s="36" customFormat="1" x14ac:dyDescent="0.3">
      <c r="A73" s="35">
        <v>970018131</v>
      </c>
      <c r="B73" s="36" t="s">
        <v>9</v>
      </c>
      <c r="C73" s="36" t="s">
        <v>145</v>
      </c>
      <c r="D73" s="35">
        <f>43+155689</f>
        <v>155732</v>
      </c>
      <c r="E73" s="35">
        <v>20</v>
      </c>
      <c r="F73" s="35">
        <v>20</v>
      </c>
      <c r="G73" s="35">
        <v>24</v>
      </c>
      <c r="H73" s="35">
        <v>27</v>
      </c>
      <c r="I73" s="35">
        <v>63</v>
      </c>
      <c r="J73" s="35"/>
      <c r="K73" s="35"/>
      <c r="L73" s="35"/>
      <c r="M73" s="35"/>
      <c r="N73" s="35"/>
      <c r="O73" s="35"/>
      <c r="P73" s="35">
        <f t="shared" si="3"/>
        <v>155886</v>
      </c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</row>
    <row r="74" spans="1:34" s="36" customFormat="1" hidden="1" x14ac:dyDescent="0.3">
      <c r="A74" s="1">
        <v>974760746</v>
      </c>
      <c r="B74" t="s">
        <v>60</v>
      </c>
      <c r="C74" t="s">
        <v>146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3">
        <f t="shared" si="5"/>
        <v>0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s="36" customFormat="1" hidden="1" x14ac:dyDescent="0.3">
      <c r="A75" s="35">
        <v>998283914</v>
      </c>
      <c r="B75" s="36" t="s">
        <v>667</v>
      </c>
      <c r="C75" s="36" t="s">
        <v>668</v>
      </c>
      <c r="D75" s="35"/>
      <c r="E75" s="35"/>
      <c r="F75" s="35"/>
      <c r="G75" s="35">
        <v>2</v>
      </c>
      <c r="H75" s="35">
        <v>1</v>
      </c>
      <c r="I75" s="35">
        <v>150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</row>
    <row r="76" spans="1:34" s="36" customFormat="1" x14ac:dyDescent="0.3">
      <c r="A76">
        <v>916132727</v>
      </c>
      <c r="B76" t="s">
        <v>49</v>
      </c>
      <c r="C76" t="s">
        <v>147</v>
      </c>
      <c r="D76" s="1"/>
      <c r="E76" s="1"/>
      <c r="F76" s="1"/>
      <c r="G76" s="1"/>
      <c r="H76" s="1"/>
      <c r="I76" s="1">
        <v>1</v>
      </c>
      <c r="J76" s="1"/>
      <c r="K76" s="1"/>
      <c r="L76" s="1"/>
      <c r="M76" s="1"/>
      <c r="N76" s="1"/>
      <c r="O76" s="1"/>
      <c r="P76" s="3">
        <f t="shared" si="3"/>
        <v>1</v>
      </c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s="36" customFormat="1" hidden="1" x14ac:dyDescent="0.3">
      <c r="A77" s="35">
        <v>921693230</v>
      </c>
      <c r="B77" s="36" t="s">
        <v>62</v>
      </c>
      <c r="C77" s="36" t="s">
        <v>148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9">
        <f>SUM(D77:O77)</f>
        <v>0</v>
      </c>
    </row>
    <row r="78" spans="1:34" ht="15" thickBot="1" x14ac:dyDescent="0.35">
      <c r="D78" s="25">
        <f>SUM(D4:D77)</f>
        <v>552187</v>
      </c>
      <c r="E78" s="25">
        <f>SUM(E4:E77)</f>
        <v>484795</v>
      </c>
      <c r="F78" s="25">
        <f>SUM(F4:F77)</f>
        <v>553825</v>
      </c>
      <c r="G78" s="25">
        <f>SUM(G4:G77)</f>
        <v>695613</v>
      </c>
      <c r="H78" s="25">
        <f>SUM(H4:H77)</f>
        <v>700199</v>
      </c>
      <c r="I78" s="25">
        <f>SUM(I4:I77)</f>
        <v>807035</v>
      </c>
      <c r="J78" s="25"/>
      <c r="K78" s="25"/>
      <c r="L78" s="25"/>
      <c r="M78" s="25"/>
      <c r="N78" s="25"/>
      <c r="O78" s="25"/>
      <c r="P78" s="25">
        <f>SUM(D78:O78)</f>
        <v>3793654</v>
      </c>
    </row>
    <row r="79" spans="1:34" ht="15" thickTop="1" x14ac:dyDescent="0.3"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</row>
    <row r="80" spans="1:34" x14ac:dyDescent="0.3"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</row>
    <row r="81" spans="1:16" x14ac:dyDescent="0.3"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</row>
    <row r="82" spans="1:16" x14ac:dyDescent="0.3"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</row>
    <row r="83" spans="1:16" x14ac:dyDescent="0.3">
      <c r="A83" s="43">
        <v>46174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</row>
    <row r="84" spans="1:16" x14ac:dyDescent="0.3">
      <c r="B84" s="29" t="s">
        <v>240</v>
      </c>
      <c r="C84" s="30" t="s">
        <v>241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</row>
    <row r="85" spans="1:16" x14ac:dyDescent="0.3">
      <c r="B85" t="s">
        <v>606</v>
      </c>
      <c r="C85">
        <v>48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</row>
    <row r="86" spans="1:16" x14ac:dyDescent="0.3">
      <c r="B86" t="s">
        <v>583</v>
      </c>
      <c r="C86">
        <v>7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</row>
    <row r="87" spans="1:16" x14ac:dyDescent="0.3">
      <c r="B87" t="s">
        <v>359</v>
      </c>
      <c r="C87">
        <v>68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</row>
    <row r="88" spans="1:16" x14ac:dyDescent="0.3">
      <c r="B88" t="s">
        <v>360</v>
      </c>
      <c r="C88">
        <v>1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</row>
    <row r="89" spans="1:16" x14ac:dyDescent="0.3">
      <c r="B89" t="s">
        <v>361</v>
      </c>
      <c r="C89">
        <v>97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</row>
    <row r="90" spans="1:16" x14ac:dyDescent="0.3">
      <c r="B90" t="s">
        <v>669</v>
      </c>
      <c r="C90">
        <v>4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</row>
    <row r="91" spans="1:16" x14ac:dyDescent="0.3">
      <c r="B91" t="s">
        <v>670</v>
      </c>
      <c r="C91">
        <v>5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</row>
    <row r="92" spans="1:16" x14ac:dyDescent="0.3">
      <c r="B92" t="s">
        <v>584</v>
      </c>
      <c r="C92">
        <v>31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</row>
    <row r="93" spans="1:16" x14ac:dyDescent="0.3">
      <c r="B93" t="s">
        <v>362</v>
      </c>
      <c r="C93">
        <v>116634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</row>
    <row r="94" spans="1:16" x14ac:dyDescent="0.3">
      <c r="B94" t="s">
        <v>671</v>
      </c>
      <c r="C94">
        <v>180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</row>
    <row r="95" spans="1:16" x14ac:dyDescent="0.3">
      <c r="B95" t="s">
        <v>672</v>
      </c>
      <c r="C95">
        <v>671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</row>
    <row r="96" spans="1:16" x14ac:dyDescent="0.3">
      <c r="B96" t="s">
        <v>673</v>
      </c>
      <c r="C96">
        <v>592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</row>
    <row r="97" spans="2:16" x14ac:dyDescent="0.3">
      <c r="B97" t="s">
        <v>674</v>
      </c>
      <c r="C97">
        <v>2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</row>
    <row r="98" spans="2:16" x14ac:dyDescent="0.3">
      <c r="B98" t="s">
        <v>675</v>
      </c>
      <c r="C98">
        <v>989</v>
      </c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</row>
    <row r="99" spans="2:16" x14ac:dyDescent="0.3">
      <c r="B99" t="s">
        <v>676</v>
      </c>
      <c r="C99">
        <v>92</v>
      </c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</row>
    <row r="100" spans="2:16" x14ac:dyDescent="0.3">
      <c r="B100" t="s">
        <v>677</v>
      </c>
      <c r="C100">
        <v>69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</row>
    <row r="101" spans="2:16" x14ac:dyDescent="0.3">
      <c r="B101" t="s">
        <v>364</v>
      </c>
      <c r="C101">
        <v>2</v>
      </c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</row>
    <row r="102" spans="2:16" x14ac:dyDescent="0.3">
      <c r="B102" t="s">
        <v>365</v>
      </c>
      <c r="C102">
        <v>188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</row>
    <row r="103" spans="2:16" x14ac:dyDescent="0.3">
      <c r="B103" t="s">
        <v>155</v>
      </c>
      <c r="C103">
        <v>32831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</row>
    <row r="104" spans="2:16" x14ac:dyDescent="0.3">
      <c r="B104" t="s">
        <v>366</v>
      </c>
      <c r="C104">
        <v>79062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</row>
    <row r="105" spans="2:16" x14ac:dyDescent="0.3">
      <c r="B105" t="s">
        <v>678</v>
      </c>
      <c r="C105">
        <v>40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</row>
    <row r="106" spans="2:16" x14ac:dyDescent="0.3">
      <c r="B106" t="s">
        <v>367</v>
      </c>
      <c r="C106">
        <v>1</v>
      </c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</row>
    <row r="107" spans="2:16" x14ac:dyDescent="0.3">
      <c r="B107" t="s">
        <v>368</v>
      </c>
      <c r="C107">
        <v>82</v>
      </c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</row>
    <row r="108" spans="2:16" x14ac:dyDescent="0.3">
      <c r="B108" t="s">
        <v>369</v>
      </c>
      <c r="C108">
        <v>8686</v>
      </c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</row>
    <row r="109" spans="2:16" x14ac:dyDescent="0.3">
      <c r="B109" t="s">
        <v>370</v>
      </c>
      <c r="C109">
        <v>74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</row>
    <row r="110" spans="2:16" x14ac:dyDescent="0.3">
      <c r="B110" t="s">
        <v>543</v>
      </c>
      <c r="C110">
        <v>44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1" spans="2:16" x14ac:dyDescent="0.3">
      <c r="B111" t="s">
        <v>371</v>
      </c>
      <c r="C111">
        <v>7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</row>
    <row r="112" spans="2:16" x14ac:dyDescent="0.3">
      <c r="B112" t="s">
        <v>156</v>
      </c>
      <c r="C112">
        <v>257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2:16" x14ac:dyDescent="0.3">
      <c r="B113" t="s">
        <v>242</v>
      </c>
      <c r="C113">
        <v>16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</row>
    <row r="114" spans="2:16" x14ac:dyDescent="0.3">
      <c r="B114" t="s">
        <v>157</v>
      </c>
      <c r="C114">
        <v>14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</row>
    <row r="115" spans="2:16" x14ac:dyDescent="0.3">
      <c r="B115" t="s">
        <v>243</v>
      </c>
      <c r="C115">
        <v>90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</row>
    <row r="116" spans="2:16" x14ac:dyDescent="0.3">
      <c r="B116" t="s">
        <v>244</v>
      </c>
      <c r="C116">
        <v>45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</row>
    <row r="117" spans="2:16" x14ac:dyDescent="0.3">
      <c r="B117" t="s">
        <v>246</v>
      </c>
      <c r="C117">
        <v>3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</row>
    <row r="118" spans="2:16" x14ac:dyDescent="0.3">
      <c r="B118" t="s">
        <v>198</v>
      </c>
      <c r="C118">
        <v>26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</row>
    <row r="119" spans="2:16" x14ac:dyDescent="0.3">
      <c r="B119" t="s">
        <v>159</v>
      </c>
      <c r="C119">
        <v>37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</row>
    <row r="120" spans="2:16" x14ac:dyDescent="0.3">
      <c r="B120" t="s">
        <v>373</v>
      </c>
      <c r="C120">
        <v>19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</row>
    <row r="121" spans="2:16" x14ac:dyDescent="0.3">
      <c r="B121" t="s">
        <v>679</v>
      </c>
      <c r="C121">
        <v>494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</row>
    <row r="122" spans="2:16" x14ac:dyDescent="0.3">
      <c r="B122" t="s">
        <v>680</v>
      </c>
      <c r="C122">
        <v>1363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</row>
    <row r="123" spans="2:16" x14ac:dyDescent="0.3">
      <c r="B123" t="s">
        <v>681</v>
      </c>
      <c r="C123">
        <v>34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</row>
    <row r="124" spans="2:16" x14ac:dyDescent="0.3">
      <c r="B124" t="s">
        <v>199</v>
      </c>
      <c r="C124">
        <v>27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</row>
    <row r="125" spans="2:16" x14ac:dyDescent="0.3">
      <c r="B125" t="s">
        <v>200</v>
      </c>
      <c r="C125">
        <v>16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</row>
    <row r="126" spans="2:16" x14ac:dyDescent="0.3">
      <c r="B126" t="s">
        <v>375</v>
      </c>
      <c r="C126">
        <v>303</v>
      </c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</row>
    <row r="127" spans="2:16" x14ac:dyDescent="0.3">
      <c r="B127" t="s">
        <v>376</v>
      </c>
      <c r="C127">
        <v>66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</row>
    <row r="128" spans="2:16" x14ac:dyDescent="0.3">
      <c r="B128" t="s">
        <v>377</v>
      </c>
      <c r="C128">
        <v>282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</row>
    <row r="129" spans="2:16" x14ac:dyDescent="0.3">
      <c r="B129" t="s">
        <v>378</v>
      </c>
      <c r="C129">
        <v>3</v>
      </c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</row>
    <row r="130" spans="2:16" x14ac:dyDescent="0.3">
      <c r="B130" t="s">
        <v>379</v>
      </c>
      <c r="C130">
        <v>136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</row>
    <row r="131" spans="2:16" x14ac:dyDescent="0.3">
      <c r="B131" t="s">
        <v>380</v>
      </c>
      <c r="C131">
        <v>241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</row>
    <row r="132" spans="2:16" x14ac:dyDescent="0.3">
      <c r="B132" t="s">
        <v>682</v>
      </c>
      <c r="C132">
        <v>1947</v>
      </c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</row>
    <row r="133" spans="2:16" x14ac:dyDescent="0.3">
      <c r="B133" t="s">
        <v>683</v>
      </c>
      <c r="C133">
        <v>534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</row>
    <row r="134" spans="2:16" x14ac:dyDescent="0.3">
      <c r="B134" t="s">
        <v>684</v>
      </c>
      <c r="C134">
        <v>3481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</row>
    <row r="135" spans="2:16" x14ac:dyDescent="0.3">
      <c r="B135" t="s">
        <v>381</v>
      </c>
      <c r="C135">
        <v>3013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</row>
    <row r="136" spans="2:16" x14ac:dyDescent="0.3">
      <c r="B136" t="s">
        <v>685</v>
      </c>
      <c r="C136">
        <v>950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</row>
    <row r="137" spans="2:16" x14ac:dyDescent="0.3">
      <c r="B137" t="s">
        <v>382</v>
      </c>
      <c r="C137">
        <v>965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</row>
    <row r="138" spans="2:16" x14ac:dyDescent="0.3">
      <c r="B138" t="s">
        <v>686</v>
      </c>
      <c r="C138">
        <v>12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</row>
    <row r="139" spans="2:16" x14ac:dyDescent="0.3">
      <c r="B139" t="s">
        <v>687</v>
      </c>
      <c r="C139">
        <v>55</v>
      </c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</row>
    <row r="140" spans="2:16" x14ac:dyDescent="0.3">
      <c r="B140" t="s">
        <v>383</v>
      </c>
      <c r="C140">
        <v>761</v>
      </c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</row>
    <row r="141" spans="2:16" x14ac:dyDescent="0.3">
      <c r="B141" t="s">
        <v>688</v>
      </c>
      <c r="C141">
        <v>7764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</row>
    <row r="142" spans="2:16" x14ac:dyDescent="0.3">
      <c r="B142" t="s">
        <v>689</v>
      </c>
      <c r="C142">
        <v>5251</v>
      </c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</row>
    <row r="143" spans="2:16" x14ac:dyDescent="0.3">
      <c r="B143" t="s">
        <v>690</v>
      </c>
      <c r="C143">
        <v>841</v>
      </c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</row>
    <row r="144" spans="2:16" x14ac:dyDescent="0.3">
      <c r="B144" t="s">
        <v>691</v>
      </c>
      <c r="C144">
        <v>3453</v>
      </c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</row>
    <row r="145" spans="2:16" x14ac:dyDescent="0.3">
      <c r="B145" t="s">
        <v>692</v>
      </c>
      <c r="C145">
        <v>4105</v>
      </c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</row>
    <row r="146" spans="2:16" x14ac:dyDescent="0.3">
      <c r="B146" t="s">
        <v>693</v>
      </c>
      <c r="C146">
        <v>637</v>
      </c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</row>
    <row r="147" spans="2:16" x14ac:dyDescent="0.3">
      <c r="B147" t="s">
        <v>694</v>
      </c>
      <c r="C147">
        <v>704</v>
      </c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</row>
    <row r="148" spans="2:16" x14ac:dyDescent="0.3">
      <c r="B148" t="s">
        <v>247</v>
      </c>
      <c r="C148">
        <v>151</v>
      </c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</row>
    <row r="149" spans="2:16" x14ac:dyDescent="0.3">
      <c r="B149" t="s">
        <v>695</v>
      </c>
      <c r="C149">
        <v>167</v>
      </c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</row>
    <row r="150" spans="2:16" x14ac:dyDescent="0.3">
      <c r="B150" t="s">
        <v>696</v>
      </c>
      <c r="C150">
        <v>118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</row>
    <row r="151" spans="2:16" x14ac:dyDescent="0.3">
      <c r="B151" t="s">
        <v>384</v>
      </c>
      <c r="C151">
        <v>412</v>
      </c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</row>
    <row r="152" spans="2:16" x14ac:dyDescent="0.3">
      <c r="B152" t="s">
        <v>547</v>
      </c>
      <c r="C152">
        <v>1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</row>
    <row r="153" spans="2:16" x14ac:dyDescent="0.3">
      <c r="B153" t="s">
        <v>854</v>
      </c>
      <c r="C153">
        <v>2</v>
      </c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</row>
    <row r="154" spans="2:16" x14ac:dyDescent="0.3">
      <c r="B154" t="s">
        <v>162</v>
      </c>
      <c r="C154">
        <v>63</v>
      </c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</row>
    <row r="155" spans="2:16" x14ac:dyDescent="0.3">
      <c r="B155" t="s">
        <v>388</v>
      </c>
      <c r="C155">
        <v>4</v>
      </c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</row>
    <row r="156" spans="2:16" x14ac:dyDescent="0.3">
      <c r="B156" t="s">
        <v>163</v>
      </c>
      <c r="C156">
        <v>10</v>
      </c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</row>
    <row r="157" spans="2:16" x14ac:dyDescent="0.3">
      <c r="B157" t="s">
        <v>249</v>
      </c>
      <c r="C157">
        <v>31</v>
      </c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</row>
    <row r="158" spans="2:16" x14ac:dyDescent="0.3">
      <c r="B158" t="s">
        <v>389</v>
      </c>
      <c r="C158">
        <v>288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</row>
    <row r="159" spans="2:16" x14ac:dyDescent="0.3">
      <c r="B159" t="s">
        <v>608</v>
      </c>
      <c r="C159">
        <v>1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</row>
    <row r="160" spans="2:16" x14ac:dyDescent="0.3">
      <c r="B160" t="s">
        <v>698</v>
      </c>
      <c r="C160">
        <v>221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</row>
    <row r="161" spans="2:16" x14ac:dyDescent="0.3">
      <c r="B161" t="s">
        <v>699</v>
      </c>
      <c r="C161">
        <v>25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</row>
    <row r="162" spans="2:16" x14ac:dyDescent="0.3">
      <c r="B162" t="s">
        <v>231</v>
      </c>
      <c r="C162">
        <v>1</v>
      </c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</row>
    <row r="163" spans="2:16" x14ac:dyDescent="0.3">
      <c r="B163" t="s">
        <v>164</v>
      </c>
      <c r="C163">
        <v>57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</row>
    <row r="164" spans="2:16" x14ac:dyDescent="0.3">
      <c r="B164" t="s">
        <v>202</v>
      </c>
      <c r="C164">
        <v>32</v>
      </c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</row>
    <row r="165" spans="2:16" x14ac:dyDescent="0.3">
      <c r="B165" t="s">
        <v>203</v>
      </c>
      <c r="C165">
        <v>20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</row>
    <row r="166" spans="2:16" x14ac:dyDescent="0.3">
      <c r="B166" t="s">
        <v>391</v>
      </c>
      <c r="C166">
        <v>41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</row>
    <row r="167" spans="2:16" x14ac:dyDescent="0.3">
      <c r="B167" t="s">
        <v>204</v>
      </c>
      <c r="C167">
        <v>89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</row>
    <row r="168" spans="2:16" x14ac:dyDescent="0.3">
      <c r="B168" t="s">
        <v>165</v>
      </c>
      <c r="C168">
        <v>73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</row>
    <row r="169" spans="2:16" x14ac:dyDescent="0.3">
      <c r="B169" t="s">
        <v>392</v>
      </c>
      <c r="C169">
        <v>4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</row>
    <row r="170" spans="2:16" x14ac:dyDescent="0.3">
      <c r="B170" t="s">
        <v>251</v>
      </c>
      <c r="C170">
        <v>265</v>
      </c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</row>
    <row r="171" spans="2:16" x14ac:dyDescent="0.3">
      <c r="B171" t="s">
        <v>252</v>
      </c>
      <c r="C171">
        <v>29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</row>
    <row r="172" spans="2:16" x14ac:dyDescent="0.3">
      <c r="B172" t="s">
        <v>253</v>
      </c>
      <c r="C172">
        <v>6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</row>
    <row r="173" spans="2:16" x14ac:dyDescent="0.3">
      <c r="B173" t="s">
        <v>254</v>
      </c>
      <c r="C173">
        <v>57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</row>
    <row r="174" spans="2:16" x14ac:dyDescent="0.3">
      <c r="B174" t="s">
        <v>255</v>
      </c>
      <c r="C174">
        <v>4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</row>
    <row r="175" spans="2:16" x14ac:dyDescent="0.3">
      <c r="B175" t="s">
        <v>256</v>
      </c>
      <c r="C175">
        <v>233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</row>
    <row r="176" spans="2:16" x14ac:dyDescent="0.3">
      <c r="B176" t="s">
        <v>257</v>
      </c>
      <c r="C176">
        <v>33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</row>
    <row r="177" spans="2:16" x14ac:dyDescent="0.3">
      <c r="B177" t="s">
        <v>258</v>
      </c>
      <c r="C177">
        <v>656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</row>
    <row r="178" spans="2:16" x14ac:dyDescent="0.3">
      <c r="B178" t="s">
        <v>259</v>
      </c>
      <c r="C178">
        <v>2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</row>
    <row r="179" spans="2:16" x14ac:dyDescent="0.3">
      <c r="B179" t="s">
        <v>261</v>
      </c>
      <c r="C179">
        <v>266</v>
      </c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</row>
    <row r="180" spans="2:16" x14ac:dyDescent="0.3">
      <c r="B180" t="s">
        <v>262</v>
      </c>
      <c r="C180">
        <v>50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</row>
    <row r="181" spans="2:16" x14ac:dyDescent="0.3">
      <c r="B181" t="s">
        <v>263</v>
      </c>
      <c r="C181">
        <v>692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</row>
    <row r="182" spans="2:16" x14ac:dyDescent="0.3">
      <c r="B182" t="s">
        <v>264</v>
      </c>
      <c r="C182">
        <v>477</v>
      </c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</row>
    <row r="183" spans="2:16" x14ac:dyDescent="0.3">
      <c r="B183" t="s">
        <v>700</v>
      </c>
      <c r="C183">
        <v>27</v>
      </c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</row>
    <row r="184" spans="2:16" x14ac:dyDescent="0.3">
      <c r="B184" t="s">
        <v>206</v>
      </c>
      <c r="C184">
        <v>54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</row>
    <row r="185" spans="2:16" x14ac:dyDescent="0.3">
      <c r="B185" t="s">
        <v>167</v>
      </c>
      <c r="C185">
        <v>8</v>
      </c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</row>
    <row r="186" spans="2:16" x14ac:dyDescent="0.3">
      <c r="B186" t="s">
        <v>207</v>
      </c>
      <c r="C186">
        <v>6</v>
      </c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</row>
    <row r="187" spans="2:16" x14ac:dyDescent="0.3">
      <c r="B187" t="s">
        <v>393</v>
      </c>
      <c r="C187">
        <v>216</v>
      </c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</row>
    <row r="188" spans="2:16" x14ac:dyDescent="0.3">
      <c r="B188" t="s">
        <v>394</v>
      </c>
      <c r="C188">
        <v>5</v>
      </c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</row>
    <row r="189" spans="2:16" x14ac:dyDescent="0.3">
      <c r="B189" t="s">
        <v>266</v>
      </c>
      <c r="C189">
        <v>1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</row>
    <row r="190" spans="2:16" x14ac:dyDescent="0.3">
      <c r="B190" t="s">
        <v>208</v>
      </c>
      <c r="C190">
        <v>8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</row>
    <row r="191" spans="2:16" x14ac:dyDescent="0.3">
      <c r="B191" t="s">
        <v>701</v>
      </c>
      <c r="C191">
        <v>549</v>
      </c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</row>
    <row r="192" spans="2:16" x14ac:dyDescent="0.3">
      <c r="B192" t="s">
        <v>395</v>
      </c>
      <c r="C192">
        <v>5</v>
      </c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</row>
    <row r="193" spans="2:16" x14ac:dyDescent="0.3">
      <c r="B193" t="s">
        <v>828</v>
      </c>
      <c r="C193">
        <v>2</v>
      </c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</row>
    <row r="194" spans="2:16" x14ac:dyDescent="0.3">
      <c r="B194" t="s">
        <v>396</v>
      </c>
      <c r="C194">
        <v>5</v>
      </c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</row>
    <row r="195" spans="2:16" x14ac:dyDescent="0.3">
      <c r="B195" t="s">
        <v>702</v>
      </c>
      <c r="C195">
        <v>765</v>
      </c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</row>
    <row r="196" spans="2:16" x14ac:dyDescent="0.3">
      <c r="B196" t="s">
        <v>703</v>
      </c>
      <c r="C196">
        <v>72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</row>
    <row r="197" spans="2:16" x14ac:dyDescent="0.3">
      <c r="B197" t="s">
        <v>397</v>
      </c>
      <c r="C197">
        <v>42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</row>
    <row r="198" spans="2:16" x14ac:dyDescent="0.3">
      <c r="B198" t="s">
        <v>704</v>
      </c>
      <c r="C198">
        <v>314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</row>
    <row r="199" spans="2:16" x14ac:dyDescent="0.3">
      <c r="B199" t="s">
        <v>705</v>
      </c>
      <c r="C199">
        <v>810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</row>
    <row r="200" spans="2:16" x14ac:dyDescent="0.3">
      <c r="B200" t="s">
        <v>706</v>
      </c>
      <c r="C200">
        <v>105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</row>
    <row r="201" spans="2:16" x14ac:dyDescent="0.3">
      <c r="B201" t="s">
        <v>707</v>
      </c>
      <c r="C201">
        <v>64</v>
      </c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</row>
    <row r="202" spans="2:16" x14ac:dyDescent="0.3">
      <c r="B202" t="s">
        <v>708</v>
      </c>
      <c r="C202">
        <v>12</v>
      </c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</row>
    <row r="203" spans="2:16" x14ac:dyDescent="0.3">
      <c r="B203" t="s">
        <v>709</v>
      </c>
      <c r="C203">
        <v>19</v>
      </c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</row>
    <row r="204" spans="2:16" x14ac:dyDescent="0.3">
      <c r="B204" t="s">
        <v>710</v>
      </c>
      <c r="C204">
        <v>7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</row>
    <row r="205" spans="2:16" x14ac:dyDescent="0.3">
      <c r="B205" t="s">
        <v>711</v>
      </c>
      <c r="C205">
        <v>10</v>
      </c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</row>
    <row r="206" spans="2:16" x14ac:dyDescent="0.3">
      <c r="B206" t="s">
        <v>712</v>
      </c>
      <c r="C206">
        <v>26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</row>
    <row r="207" spans="2:16" x14ac:dyDescent="0.3">
      <c r="B207" t="s">
        <v>713</v>
      </c>
      <c r="C207">
        <v>3645</v>
      </c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</row>
    <row r="208" spans="2:16" x14ac:dyDescent="0.3">
      <c r="B208" t="s">
        <v>398</v>
      </c>
      <c r="C208">
        <v>650</v>
      </c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</row>
    <row r="209" spans="2:16" x14ac:dyDescent="0.3">
      <c r="B209" t="s">
        <v>399</v>
      </c>
      <c r="C209">
        <v>1</v>
      </c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</row>
    <row r="210" spans="2:16" x14ac:dyDescent="0.3">
      <c r="B210" t="s">
        <v>714</v>
      </c>
      <c r="C210">
        <v>302</v>
      </c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</row>
    <row r="211" spans="2:16" x14ac:dyDescent="0.3">
      <c r="B211" t="s">
        <v>400</v>
      </c>
      <c r="C211">
        <v>273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</row>
    <row r="212" spans="2:16" x14ac:dyDescent="0.3">
      <c r="B212" t="s">
        <v>715</v>
      </c>
      <c r="C212">
        <v>165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</row>
    <row r="213" spans="2:16" x14ac:dyDescent="0.3">
      <c r="B213" t="s">
        <v>401</v>
      </c>
      <c r="C213">
        <v>671</v>
      </c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</row>
    <row r="214" spans="2:16" x14ac:dyDescent="0.3">
      <c r="B214" t="s">
        <v>402</v>
      </c>
      <c r="C214">
        <v>1723</v>
      </c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</row>
    <row r="215" spans="2:16" x14ac:dyDescent="0.3">
      <c r="B215" t="s">
        <v>403</v>
      </c>
      <c r="C215">
        <v>63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</row>
    <row r="216" spans="2:16" x14ac:dyDescent="0.3">
      <c r="B216" t="s">
        <v>404</v>
      </c>
      <c r="C216">
        <v>78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</row>
    <row r="217" spans="2:16" x14ac:dyDescent="0.3">
      <c r="B217" t="s">
        <v>717</v>
      </c>
      <c r="C217">
        <v>87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</row>
    <row r="218" spans="2:16" x14ac:dyDescent="0.3">
      <c r="B218" t="s">
        <v>405</v>
      </c>
      <c r="C218">
        <v>5</v>
      </c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</row>
    <row r="219" spans="2:16" x14ac:dyDescent="0.3">
      <c r="B219" t="s">
        <v>406</v>
      </c>
      <c r="C219">
        <v>4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</row>
    <row r="220" spans="2:16" x14ac:dyDescent="0.3">
      <c r="B220" t="s">
        <v>718</v>
      </c>
      <c r="C220">
        <v>15</v>
      </c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</row>
    <row r="221" spans="2:16" x14ac:dyDescent="0.3">
      <c r="B221" t="s">
        <v>267</v>
      </c>
      <c r="C221">
        <v>1</v>
      </c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</row>
    <row r="222" spans="2:16" x14ac:dyDescent="0.3">
      <c r="B222" t="s">
        <v>408</v>
      </c>
      <c r="C222">
        <v>222</v>
      </c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</row>
    <row r="223" spans="2:16" x14ac:dyDescent="0.3">
      <c r="B223" t="s">
        <v>409</v>
      </c>
      <c r="C223">
        <v>27</v>
      </c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</row>
    <row r="224" spans="2:16" x14ac:dyDescent="0.3">
      <c r="B224" t="s">
        <v>410</v>
      </c>
      <c r="C224">
        <v>35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</row>
    <row r="225" spans="2:16" x14ac:dyDescent="0.3">
      <c r="B225" t="s">
        <v>411</v>
      </c>
      <c r="C225">
        <v>63</v>
      </c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</row>
    <row r="226" spans="2:16" x14ac:dyDescent="0.3">
      <c r="B226" t="s">
        <v>634</v>
      </c>
      <c r="C226">
        <v>4</v>
      </c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</row>
    <row r="227" spans="2:16" x14ac:dyDescent="0.3">
      <c r="B227" t="s">
        <v>549</v>
      </c>
      <c r="C227">
        <v>3</v>
      </c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</row>
    <row r="228" spans="2:16" x14ac:dyDescent="0.3">
      <c r="B228" t="s">
        <v>413</v>
      </c>
      <c r="C228">
        <v>2</v>
      </c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</row>
    <row r="229" spans="2:16" x14ac:dyDescent="0.3">
      <c r="B229" t="s">
        <v>586</v>
      </c>
      <c r="C229">
        <v>2</v>
      </c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</row>
    <row r="230" spans="2:16" x14ac:dyDescent="0.3">
      <c r="B230" t="s">
        <v>168</v>
      </c>
      <c r="C230">
        <v>18</v>
      </c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</row>
    <row r="231" spans="2:16" x14ac:dyDescent="0.3">
      <c r="B231" t="s">
        <v>719</v>
      </c>
      <c r="C231">
        <v>10</v>
      </c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</row>
    <row r="232" spans="2:16" x14ac:dyDescent="0.3">
      <c r="B232" t="s">
        <v>211</v>
      </c>
      <c r="C232">
        <v>28</v>
      </c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</row>
    <row r="233" spans="2:16" x14ac:dyDescent="0.3">
      <c r="B233" t="s">
        <v>720</v>
      </c>
      <c r="C233">
        <v>16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</row>
    <row r="234" spans="2:16" x14ac:dyDescent="0.3">
      <c r="B234" t="s">
        <v>169</v>
      </c>
      <c r="C234">
        <v>117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</row>
    <row r="235" spans="2:16" x14ac:dyDescent="0.3">
      <c r="B235" t="s">
        <v>170</v>
      </c>
      <c r="C235">
        <v>12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</row>
    <row r="236" spans="2:16" x14ac:dyDescent="0.3">
      <c r="B236" t="s">
        <v>171</v>
      </c>
      <c r="C236">
        <v>12</v>
      </c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</row>
    <row r="237" spans="2:16" x14ac:dyDescent="0.3">
      <c r="B237" t="s">
        <v>172</v>
      </c>
      <c r="C237">
        <v>1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</row>
    <row r="238" spans="2:16" x14ac:dyDescent="0.3">
      <c r="B238" t="s">
        <v>173</v>
      </c>
      <c r="C238">
        <v>4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</row>
    <row r="239" spans="2:16" x14ac:dyDescent="0.3">
      <c r="B239" t="s">
        <v>272</v>
      </c>
      <c r="C239">
        <v>11</v>
      </c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</row>
    <row r="240" spans="2:16" x14ac:dyDescent="0.3">
      <c r="B240" t="s">
        <v>273</v>
      </c>
      <c r="C240">
        <v>5</v>
      </c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</row>
    <row r="241" spans="2:16" x14ac:dyDescent="0.3">
      <c r="B241" t="s">
        <v>722</v>
      </c>
      <c r="C241">
        <v>1</v>
      </c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</row>
    <row r="242" spans="2:16" x14ac:dyDescent="0.3">
      <c r="B242" t="s">
        <v>212</v>
      </c>
      <c r="C242">
        <v>282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</row>
    <row r="243" spans="2:16" x14ac:dyDescent="0.3">
      <c r="B243" t="s">
        <v>274</v>
      </c>
      <c r="C243">
        <v>12</v>
      </c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</row>
    <row r="244" spans="2:16" x14ac:dyDescent="0.3">
      <c r="B244" t="s">
        <v>275</v>
      </c>
      <c r="C244">
        <v>1</v>
      </c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</row>
    <row r="245" spans="2:16" x14ac:dyDescent="0.3">
      <c r="B245" t="s">
        <v>276</v>
      </c>
      <c r="C245">
        <v>4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</row>
    <row r="246" spans="2:16" x14ac:dyDescent="0.3">
      <c r="B246" t="s">
        <v>726</v>
      </c>
      <c r="C246">
        <v>3</v>
      </c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</row>
    <row r="247" spans="2:16" x14ac:dyDescent="0.3">
      <c r="B247" t="s">
        <v>727</v>
      </c>
      <c r="C247">
        <v>2</v>
      </c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</row>
    <row r="248" spans="2:16" x14ac:dyDescent="0.3">
      <c r="B248" t="s">
        <v>728</v>
      </c>
      <c r="C248">
        <v>2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</row>
    <row r="249" spans="2:16" x14ac:dyDescent="0.3">
      <c r="B249" t="s">
        <v>729</v>
      </c>
      <c r="C249">
        <v>5</v>
      </c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</row>
    <row r="250" spans="2:16" x14ac:dyDescent="0.3">
      <c r="B250" t="s">
        <v>733</v>
      </c>
      <c r="C250">
        <v>8</v>
      </c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</row>
    <row r="251" spans="2:16" x14ac:dyDescent="0.3">
      <c r="B251" t="s">
        <v>278</v>
      </c>
      <c r="C251">
        <v>4</v>
      </c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</row>
    <row r="252" spans="2:16" x14ac:dyDescent="0.3">
      <c r="B252" t="s">
        <v>279</v>
      </c>
      <c r="C252">
        <v>2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</row>
    <row r="253" spans="2:16" x14ac:dyDescent="0.3">
      <c r="B253" t="s">
        <v>414</v>
      </c>
      <c r="C253">
        <v>30</v>
      </c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</row>
    <row r="254" spans="2:16" x14ac:dyDescent="0.3">
      <c r="B254" t="s">
        <v>415</v>
      </c>
      <c r="C254">
        <v>19</v>
      </c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</row>
    <row r="255" spans="2:16" x14ac:dyDescent="0.3">
      <c r="B255" t="s">
        <v>735</v>
      </c>
      <c r="C255">
        <v>1</v>
      </c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</row>
    <row r="256" spans="2:16" x14ac:dyDescent="0.3">
      <c r="B256" t="s">
        <v>736</v>
      </c>
      <c r="C256">
        <v>36</v>
      </c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</row>
    <row r="257" spans="2:16" x14ac:dyDescent="0.3">
      <c r="B257" t="s">
        <v>737</v>
      </c>
      <c r="C257">
        <v>3</v>
      </c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</row>
    <row r="258" spans="2:16" x14ac:dyDescent="0.3">
      <c r="B258" t="s">
        <v>416</v>
      </c>
      <c r="C258">
        <v>307</v>
      </c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</row>
    <row r="259" spans="2:16" x14ac:dyDescent="0.3">
      <c r="B259" t="s">
        <v>855</v>
      </c>
      <c r="C259">
        <v>9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</row>
    <row r="260" spans="2:16" x14ac:dyDescent="0.3">
      <c r="B260" t="s">
        <v>280</v>
      </c>
      <c r="C260">
        <v>9</v>
      </c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</row>
    <row r="261" spans="2:16" x14ac:dyDescent="0.3">
      <c r="B261" t="s">
        <v>282</v>
      </c>
      <c r="C261">
        <v>36</v>
      </c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</row>
    <row r="262" spans="2:16" x14ac:dyDescent="0.3">
      <c r="B262" t="s">
        <v>739</v>
      </c>
      <c r="C262">
        <v>123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</row>
    <row r="263" spans="2:16" x14ac:dyDescent="0.3">
      <c r="B263" t="s">
        <v>283</v>
      </c>
      <c r="C263">
        <v>23</v>
      </c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</row>
    <row r="264" spans="2:16" x14ac:dyDescent="0.3">
      <c r="B264" t="s">
        <v>587</v>
      </c>
      <c r="C264">
        <v>1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</row>
    <row r="265" spans="2:16" x14ac:dyDescent="0.3">
      <c r="B265" t="s">
        <v>740</v>
      </c>
      <c r="C265">
        <v>9</v>
      </c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</row>
    <row r="266" spans="2:16" x14ac:dyDescent="0.3">
      <c r="B266" t="s">
        <v>214</v>
      </c>
      <c r="C266">
        <v>11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</row>
    <row r="267" spans="2:16" x14ac:dyDescent="0.3">
      <c r="B267" t="s">
        <v>284</v>
      </c>
      <c r="C267">
        <v>8</v>
      </c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</row>
    <row r="268" spans="2:16" x14ac:dyDescent="0.3">
      <c r="B268" t="s">
        <v>174</v>
      </c>
      <c r="C268">
        <v>1</v>
      </c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</row>
    <row r="269" spans="2:16" x14ac:dyDescent="0.3">
      <c r="B269" t="s">
        <v>417</v>
      </c>
      <c r="C269">
        <v>6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</row>
    <row r="270" spans="2:16" x14ac:dyDescent="0.3">
      <c r="B270" t="s">
        <v>741</v>
      </c>
      <c r="C270">
        <v>443</v>
      </c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</row>
    <row r="271" spans="2:16" x14ac:dyDescent="0.3">
      <c r="B271" t="s">
        <v>418</v>
      </c>
      <c r="C271">
        <v>66</v>
      </c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</row>
    <row r="272" spans="2:16" x14ac:dyDescent="0.3">
      <c r="B272" t="s">
        <v>419</v>
      </c>
      <c r="C272">
        <v>15</v>
      </c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</row>
    <row r="273" spans="2:16" x14ac:dyDescent="0.3">
      <c r="B273" t="s">
        <v>215</v>
      </c>
      <c r="C273">
        <v>70</v>
      </c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</row>
    <row r="274" spans="2:16" x14ac:dyDescent="0.3">
      <c r="B274" t="s">
        <v>742</v>
      </c>
      <c r="C274">
        <v>29</v>
      </c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</row>
    <row r="275" spans="2:16" x14ac:dyDescent="0.3">
      <c r="B275" t="s">
        <v>588</v>
      </c>
      <c r="C275">
        <v>2</v>
      </c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</row>
    <row r="276" spans="2:16" x14ac:dyDescent="0.3">
      <c r="B276" t="s">
        <v>420</v>
      </c>
      <c r="C276">
        <v>61</v>
      </c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</row>
    <row r="277" spans="2:16" x14ac:dyDescent="0.3">
      <c r="B277" t="s">
        <v>285</v>
      </c>
      <c r="C277">
        <v>4</v>
      </c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</row>
    <row r="278" spans="2:16" x14ac:dyDescent="0.3">
      <c r="B278" t="s">
        <v>743</v>
      </c>
      <c r="C278">
        <v>119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</row>
    <row r="279" spans="2:16" x14ac:dyDescent="0.3">
      <c r="B279" t="s">
        <v>216</v>
      </c>
      <c r="C279">
        <v>18</v>
      </c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</row>
    <row r="280" spans="2:16" x14ac:dyDescent="0.3">
      <c r="B280" t="s">
        <v>217</v>
      </c>
      <c r="C280">
        <v>27</v>
      </c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</row>
    <row r="281" spans="2:16" x14ac:dyDescent="0.3">
      <c r="B281" t="s">
        <v>421</v>
      </c>
      <c r="C281">
        <v>25</v>
      </c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</row>
    <row r="282" spans="2:16" x14ac:dyDescent="0.3">
      <c r="B282" t="s">
        <v>589</v>
      </c>
      <c r="C282">
        <v>1</v>
      </c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</row>
    <row r="283" spans="2:16" x14ac:dyDescent="0.3">
      <c r="B283" t="s">
        <v>422</v>
      </c>
      <c r="C283">
        <v>1</v>
      </c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</row>
    <row r="284" spans="2:16" x14ac:dyDescent="0.3">
      <c r="B284" t="s">
        <v>744</v>
      </c>
      <c r="C284">
        <v>129</v>
      </c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</row>
    <row r="285" spans="2:16" x14ac:dyDescent="0.3">
      <c r="B285" t="s">
        <v>856</v>
      </c>
      <c r="C285">
        <v>5</v>
      </c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</row>
    <row r="286" spans="2:16" x14ac:dyDescent="0.3">
      <c r="B286" t="s">
        <v>423</v>
      </c>
      <c r="C286">
        <v>40</v>
      </c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</row>
    <row r="287" spans="2:16" x14ac:dyDescent="0.3">
      <c r="B287" t="s">
        <v>745</v>
      </c>
      <c r="C287">
        <v>2</v>
      </c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</row>
    <row r="288" spans="2:16" x14ac:dyDescent="0.3">
      <c r="B288" t="s">
        <v>746</v>
      </c>
      <c r="C288">
        <v>126</v>
      </c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</row>
    <row r="289" spans="2:16" x14ac:dyDescent="0.3">
      <c r="B289" t="s">
        <v>175</v>
      </c>
      <c r="C289">
        <v>2</v>
      </c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</row>
    <row r="290" spans="2:16" x14ac:dyDescent="0.3">
      <c r="B290" t="s">
        <v>424</v>
      </c>
      <c r="C290">
        <v>183</v>
      </c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</row>
    <row r="291" spans="2:16" x14ac:dyDescent="0.3">
      <c r="B291" t="s">
        <v>425</v>
      </c>
      <c r="C291">
        <v>3132</v>
      </c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</row>
    <row r="292" spans="2:16" x14ac:dyDescent="0.3">
      <c r="B292" t="s">
        <v>747</v>
      </c>
      <c r="C292">
        <v>1</v>
      </c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</row>
    <row r="293" spans="2:16" x14ac:dyDescent="0.3">
      <c r="B293" t="s">
        <v>286</v>
      </c>
      <c r="C293">
        <v>8</v>
      </c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</row>
    <row r="294" spans="2:16" x14ac:dyDescent="0.3">
      <c r="B294" t="s">
        <v>287</v>
      </c>
      <c r="C294">
        <v>19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</row>
    <row r="295" spans="2:16" x14ac:dyDescent="0.3">
      <c r="B295" t="s">
        <v>288</v>
      </c>
      <c r="C295">
        <v>1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</row>
    <row r="296" spans="2:16" x14ac:dyDescent="0.3">
      <c r="B296" t="s">
        <v>426</v>
      </c>
      <c r="C296">
        <v>5</v>
      </c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</row>
    <row r="297" spans="2:16" x14ac:dyDescent="0.3">
      <c r="B297" t="s">
        <v>289</v>
      </c>
      <c r="C297">
        <v>8</v>
      </c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</row>
    <row r="298" spans="2:16" x14ac:dyDescent="0.3">
      <c r="B298" t="s">
        <v>290</v>
      </c>
      <c r="C298">
        <v>12</v>
      </c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</row>
    <row r="299" spans="2:16" x14ac:dyDescent="0.3">
      <c r="B299" t="s">
        <v>291</v>
      </c>
      <c r="C299">
        <v>2</v>
      </c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</row>
    <row r="300" spans="2:16" x14ac:dyDescent="0.3">
      <c r="B300" t="s">
        <v>748</v>
      </c>
      <c r="C300">
        <v>147</v>
      </c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</row>
    <row r="301" spans="2:16" x14ac:dyDescent="0.3">
      <c r="B301" t="s">
        <v>749</v>
      </c>
      <c r="C301">
        <v>9</v>
      </c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</row>
    <row r="302" spans="2:16" x14ac:dyDescent="0.3">
      <c r="B302" t="s">
        <v>750</v>
      </c>
      <c r="C302">
        <v>654</v>
      </c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</row>
    <row r="303" spans="2:16" x14ac:dyDescent="0.3">
      <c r="B303" t="s">
        <v>751</v>
      </c>
      <c r="C303">
        <v>18</v>
      </c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</row>
    <row r="304" spans="2:16" x14ac:dyDescent="0.3">
      <c r="B304" t="s">
        <v>857</v>
      </c>
      <c r="C304">
        <v>3</v>
      </c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</row>
    <row r="305" spans="2:16" x14ac:dyDescent="0.3">
      <c r="B305" t="s">
        <v>292</v>
      </c>
      <c r="C305">
        <v>126</v>
      </c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</row>
    <row r="306" spans="2:16" x14ac:dyDescent="0.3">
      <c r="B306" t="s">
        <v>219</v>
      </c>
      <c r="C306">
        <v>441</v>
      </c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</row>
    <row r="307" spans="2:16" x14ac:dyDescent="0.3">
      <c r="B307" t="s">
        <v>428</v>
      </c>
      <c r="C307">
        <v>21</v>
      </c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</row>
    <row r="308" spans="2:16" x14ac:dyDescent="0.3">
      <c r="B308" t="s">
        <v>752</v>
      </c>
      <c r="C308">
        <v>2</v>
      </c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</row>
    <row r="309" spans="2:16" x14ac:dyDescent="0.3">
      <c r="B309" t="s">
        <v>429</v>
      </c>
      <c r="C309">
        <v>6</v>
      </c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</row>
    <row r="310" spans="2:16" x14ac:dyDescent="0.3">
      <c r="B310" t="s">
        <v>430</v>
      </c>
      <c r="C310">
        <v>25</v>
      </c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</row>
    <row r="311" spans="2:16" x14ac:dyDescent="0.3">
      <c r="B311" t="s">
        <v>753</v>
      </c>
      <c r="C311">
        <v>16</v>
      </c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</row>
    <row r="312" spans="2:16" x14ac:dyDescent="0.3">
      <c r="B312" t="s">
        <v>293</v>
      </c>
      <c r="C312">
        <v>4</v>
      </c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</row>
    <row r="313" spans="2:16" x14ac:dyDescent="0.3">
      <c r="B313" t="s">
        <v>431</v>
      </c>
      <c r="C313">
        <v>13</v>
      </c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</row>
    <row r="314" spans="2:16" x14ac:dyDescent="0.3">
      <c r="B314" t="s">
        <v>754</v>
      </c>
      <c r="C314">
        <v>37</v>
      </c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</row>
    <row r="315" spans="2:16" x14ac:dyDescent="0.3">
      <c r="B315" t="s">
        <v>432</v>
      </c>
      <c r="C315">
        <v>18</v>
      </c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</row>
    <row r="316" spans="2:16" x14ac:dyDescent="0.3">
      <c r="B316" t="s">
        <v>755</v>
      </c>
      <c r="C316">
        <v>13</v>
      </c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</row>
    <row r="317" spans="2:16" x14ac:dyDescent="0.3">
      <c r="B317" t="s">
        <v>756</v>
      </c>
      <c r="C317">
        <v>9</v>
      </c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</row>
    <row r="318" spans="2:16" x14ac:dyDescent="0.3">
      <c r="B318" t="s">
        <v>433</v>
      </c>
      <c r="C318">
        <v>21</v>
      </c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</row>
    <row r="319" spans="2:16" x14ac:dyDescent="0.3">
      <c r="B319" t="s">
        <v>434</v>
      </c>
      <c r="C319">
        <v>2</v>
      </c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</row>
    <row r="320" spans="2:16" x14ac:dyDescent="0.3">
      <c r="B320" t="s">
        <v>834</v>
      </c>
      <c r="C320">
        <v>1</v>
      </c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</row>
    <row r="321" spans="2:16" x14ac:dyDescent="0.3">
      <c r="B321" t="s">
        <v>436</v>
      </c>
      <c r="C321">
        <v>143</v>
      </c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</row>
    <row r="322" spans="2:16" x14ac:dyDescent="0.3">
      <c r="B322" t="s">
        <v>759</v>
      </c>
      <c r="C322">
        <v>6</v>
      </c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</row>
    <row r="323" spans="2:16" x14ac:dyDescent="0.3">
      <c r="B323" t="s">
        <v>437</v>
      </c>
      <c r="C323">
        <v>36</v>
      </c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</row>
    <row r="324" spans="2:16" x14ac:dyDescent="0.3">
      <c r="B324" t="s">
        <v>438</v>
      </c>
      <c r="C324">
        <v>289</v>
      </c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</row>
    <row r="325" spans="2:16" x14ac:dyDescent="0.3">
      <c r="B325" t="s">
        <v>439</v>
      </c>
      <c r="C325">
        <v>260</v>
      </c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</row>
    <row r="326" spans="2:16" x14ac:dyDescent="0.3">
      <c r="B326" t="s">
        <v>177</v>
      </c>
      <c r="C326">
        <v>798</v>
      </c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</row>
    <row r="327" spans="2:16" x14ac:dyDescent="0.3">
      <c r="B327" t="s">
        <v>441</v>
      </c>
      <c r="C327">
        <v>13</v>
      </c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</row>
    <row r="328" spans="2:16" x14ac:dyDescent="0.3">
      <c r="B328" t="s">
        <v>442</v>
      </c>
      <c r="C328">
        <v>14</v>
      </c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</row>
    <row r="329" spans="2:16" x14ac:dyDescent="0.3">
      <c r="B329" t="s">
        <v>294</v>
      </c>
      <c r="C329">
        <v>18</v>
      </c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</row>
    <row r="330" spans="2:16" x14ac:dyDescent="0.3">
      <c r="B330" t="s">
        <v>590</v>
      </c>
      <c r="C330">
        <v>3</v>
      </c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</row>
    <row r="331" spans="2:16" x14ac:dyDescent="0.3">
      <c r="B331" t="s">
        <v>295</v>
      </c>
      <c r="C331">
        <v>31</v>
      </c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</row>
    <row r="332" spans="2:16" x14ac:dyDescent="0.3">
      <c r="B332" t="s">
        <v>296</v>
      </c>
      <c r="C332">
        <v>4</v>
      </c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</row>
    <row r="333" spans="2:16" x14ac:dyDescent="0.3">
      <c r="B333" t="s">
        <v>760</v>
      </c>
      <c r="C333">
        <v>4</v>
      </c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</row>
    <row r="334" spans="2:16" x14ac:dyDescent="0.3">
      <c r="B334" t="s">
        <v>762</v>
      </c>
      <c r="C334">
        <v>49</v>
      </c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</row>
    <row r="335" spans="2:16" x14ac:dyDescent="0.3">
      <c r="B335" t="s">
        <v>763</v>
      </c>
      <c r="C335">
        <v>83</v>
      </c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</row>
    <row r="336" spans="2:16" x14ac:dyDescent="0.3">
      <c r="B336" t="s">
        <v>764</v>
      </c>
      <c r="C336">
        <v>124</v>
      </c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</row>
    <row r="337" spans="2:16" x14ac:dyDescent="0.3">
      <c r="B337" t="s">
        <v>765</v>
      </c>
      <c r="C337">
        <v>75</v>
      </c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</row>
    <row r="338" spans="2:16" x14ac:dyDescent="0.3">
      <c r="B338" t="s">
        <v>766</v>
      </c>
      <c r="C338">
        <v>39</v>
      </c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</row>
    <row r="339" spans="2:16" x14ac:dyDescent="0.3">
      <c r="B339" t="s">
        <v>767</v>
      </c>
      <c r="C339">
        <v>8</v>
      </c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</row>
    <row r="340" spans="2:16" x14ac:dyDescent="0.3">
      <c r="B340" t="s">
        <v>768</v>
      </c>
      <c r="C340">
        <v>2</v>
      </c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</row>
    <row r="341" spans="2:16" x14ac:dyDescent="0.3">
      <c r="B341" t="s">
        <v>769</v>
      </c>
      <c r="C341">
        <v>12</v>
      </c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</row>
    <row r="342" spans="2:16" x14ac:dyDescent="0.3">
      <c r="B342" t="s">
        <v>770</v>
      </c>
      <c r="C342">
        <v>1</v>
      </c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</row>
    <row r="343" spans="2:16" x14ac:dyDescent="0.3">
      <c r="B343" t="s">
        <v>771</v>
      </c>
      <c r="C343">
        <v>4</v>
      </c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</row>
    <row r="344" spans="2:16" x14ac:dyDescent="0.3">
      <c r="B344" t="s">
        <v>772</v>
      </c>
      <c r="C344">
        <v>1</v>
      </c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</row>
    <row r="345" spans="2:16" x14ac:dyDescent="0.3">
      <c r="B345" t="s">
        <v>773</v>
      </c>
      <c r="C345">
        <v>22</v>
      </c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</row>
    <row r="346" spans="2:16" x14ac:dyDescent="0.3">
      <c r="B346" t="s">
        <v>774</v>
      </c>
      <c r="C346">
        <v>71</v>
      </c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</row>
    <row r="347" spans="2:16" x14ac:dyDescent="0.3">
      <c r="B347" t="s">
        <v>775</v>
      </c>
      <c r="C347">
        <v>35</v>
      </c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</row>
    <row r="348" spans="2:16" x14ac:dyDescent="0.3">
      <c r="B348" t="s">
        <v>776</v>
      </c>
      <c r="C348">
        <v>180</v>
      </c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</row>
    <row r="349" spans="2:16" x14ac:dyDescent="0.3">
      <c r="B349" t="s">
        <v>592</v>
      </c>
      <c r="C349">
        <v>1</v>
      </c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</row>
    <row r="350" spans="2:16" x14ac:dyDescent="0.3">
      <c r="B350" t="s">
        <v>298</v>
      </c>
      <c r="C350">
        <v>2</v>
      </c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</row>
    <row r="351" spans="2:16" x14ac:dyDescent="0.3">
      <c r="B351" t="s">
        <v>299</v>
      </c>
      <c r="C351">
        <v>5</v>
      </c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</row>
    <row r="352" spans="2:16" x14ac:dyDescent="0.3">
      <c r="B352" t="s">
        <v>780</v>
      </c>
      <c r="C352">
        <v>1</v>
      </c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</row>
    <row r="353" spans="2:16" x14ac:dyDescent="0.3">
      <c r="B353" t="s">
        <v>444</v>
      </c>
      <c r="C353">
        <v>71</v>
      </c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</row>
    <row r="354" spans="2:16" x14ac:dyDescent="0.3">
      <c r="B354" t="s">
        <v>783</v>
      </c>
      <c r="C354">
        <v>5</v>
      </c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</row>
    <row r="355" spans="2:16" x14ac:dyDescent="0.3">
      <c r="B355" t="s">
        <v>784</v>
      </c>
      <c r="C355">
        <v>3</v>
      </c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</row>
    <row r="356" spans="2:16" x14ac:dyDescent="0.3">
      <c r="B356" t="s">
        <v>785</v>
      </c>
      <c r="C356">
        <v>1</v>
      </c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</row>
    <row r="357" spans="2:16" x14ac:dyDescent="0.3">
      <c r="B357" t="s">
        <v>445</v>
      </c>
      <c r="C357">
        <v>442</v>
      </c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</row>
    <row r="358" spans="2:16" x14ac:dyDescent="0.3">
      <c r="B358" t="s">
        <v>786</v>
      </c>
      <c r="C358">
        <v>40</v>
      </c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</row>
    <row r="359" spans="2:16" x14ac:dyDescent="0.3">
      <c r="B359" t="s">
        <v>850</v>
      </c>
      <c r="C359">
        <v>39</v>
      </c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</row>
    <row r="360" spans="2:16" x14ac:dyDescent="0.3">
      <c r="B360" t="s">
        <v>446</v>
      </c>
      <c r="C360">
        <v>3</v>
      </c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</row>
    <row r="361" spans="2:16" x14ac:dyDescent="0.3">
      <c r="B361" t="s">
        <v>787</v>
      </c>
      <c r="C361">
        <v>8</v>
      </c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</row>
    <row r="362" spans="2:16" x14ac:dyDescent="0.3">
      <c r="B362" t="s">
        <v>788</v>
      </c>
      <c r="C362">
        <v>8</v>
      </c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</row>
    <row r="363" spans="2:16" x14ac:dyDescent="0.3">
      <c r="B363" t="s">
        <v>789</v>
      </c>
      <c r="C363">
        <v>4</v>
      </c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</row>
    <row r="364" spans="2:16" x14ac:dyDescent="0.3">
      <c r="B364" t="s">
        <v>790</v>
      </c>
      <c r="C364">
        <v>1</v>
      </c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</row>
    <row r="365" spans="2:16" x14ac:dyDescent="0.3">
      <c r="B365" t="s">
        <v>447</v>
      </c>
      <c r="C365">
        <v>2</v>
      </c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</row>
    <row r="366" spans="2:16" x14ac:dyDescent="0.3">
      <c r="B366" t="s">
        <v>221</v>
      </c>
      <c r="C366">
        <v>795</v>
      </c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</row>
    <row r="367" spans="2:16" x14ac:dyDescent="0.3">
      <c r="B367" t="s">
        <v>448</v>
      </c>
      <c r="C367">
        <v>23</v>
      </c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</row>
    <row r="368" spans="2:16" x14ac:dyDescent="0.3">
      <c r="B368" t="s">
        <v>449</v>
      </c>
      <c r="C368">
        <v>271</v>
      </c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</row>
    <row r="369" spans="2:16" x14ac:dyDescent="0.3">
      <c r="B369" t="s">
        <v>450</v>
      </c>
      <c r="C369">
        <v>348</v>
      </c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</row>
    <row r="370" spans="2:16" x14ac:dyDescent="0.3">
      <c r="B370" t="s">
        <v>300</v>
      </c>
      <c r="C370">
        <v>17</v>
      </c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</row>
    <row r="371" spans="2:16" x14ac:dyDescent="0.3">
      <c r="B371" t="s">
        <v>301</v>
      </c>
      <c r="C371">
        <v>18</v>
      </c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</row>
    <row r="372" spans="2:16" x14ac:dyDescent="0.3">
      <c r="B372" t="s">
        <v>451</v>
      </c>
      <c r="C372">
        <v>126</v>
      </c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</row>
    <row r="373" spans="2:16" x14ac:dyDescent="0.3">
      <c r="B373" t="s">
        <v>452</v>
      </c>
      <c r="C373">
        <v>22</v>
      </c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</row>
    <row r="374" spans="2:16" x14ac:dyDescent="0.3">
      <c r="B374" t="s">
        <v>453</v>
      </c>
      <c r="C374">
        <v>2</v>
      </c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</row>
    <row r="375" spans="2:16" x14ac:dyDescent="0.3">
      <c r="B375" t="s">
        <v>454</v>
      </c>
      <c r="C375">
        <v>541</v>
      </c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</row>
    <row r="376" spans="2:16" x14ac:dyDescent="0.3">
      <c r="B376" t="s">
        <v>302</v>
      </c>
      <c r="C376">
        <v>5</v>
      </c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</row>
    <row r="377" spans="2:16" x14ac:dyDescent="0.3">
      <c r="B377" t="s">
        <v>303</v>
      </c>
      <c r="C377">
        <v>168</v>
      </c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</row>
    <row r="378" spans="2:16" x14ac:dyDescent="0.3">
      <c r="B378" t="s">
        <v>178</v>
      </c>
      <c r="C378">
        <v>164962</v>
      </c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</row>
    <row r="379" spans="2:16" x14ac:dyDescent="0.3">
      <c r="B379" t="s">
        <v>179</v>
      </c>
      <c r="C379">
        <v>255462</v>
      </c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</row>
    <row r="380" spans="2:16" x14ac:dyDescent="0.3">
      <c r="B380" t="s">
        <v>180</v>
      </c>
      <c r="C380">
        <v>363</v>
      </c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</row>
    <row r="381" spans="2:16" x14ac:dyDescent="0.3">
      <c r="B381" t="s">
        <v>305</v>
      </c>
      <c r="C381">
        <v>222</v>
      </c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</row>
    <row r="382" spans="2:16" x14ac:dyDescent="0.3">
      <c r="B382" t="s">
        <v>791</v>
      </c>
      <c r="C382">
        <v>97</v>
      </c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</row>
    <row r="383" spans="2:16" x14ac:dyDescent="0.3">
      <c r="B383" t="s">
        <v>555</v>
      </c>
      <c r="C383">
        <v>944</v>
      </c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</row>
    <row r="384" spans="2:16" x14ac:dyDescent="0.3">
      <c r="B384" t="s">
        <v>792</v>
      </c>
      <c r="C384">
        <v>10</v>
      </c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</row>
    <row r="385" spans="2:16" x14ac:dyDescent="0.3">
      <c r="B385" t="s">
        <v>306</v>
      </c>
      <c r="C385">
        <v>43</v>
      </c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</row>
    <row r="386" spans="2:16" x14ac:dyDescent="0.3">
      <c r="B386" t="s">
        <v>222</v>
      </c>
      <c r="C386">
        <v>104</v>
      </c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</row>
    <row r="387" spans="2:16" x14ac:dyDescent="0.3">
      <c r="B387" t="s">
        <v>307</v>
      </c>
      <c r="C387">
        <v>71</v>
      </c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</row>
    <row r="388" spans="2:16" x14ac:dyDescent="0.3">
      <c r="B388" t="s">
        <v>223</v>
      </c>
      <c r="C388">
        <v>414</v>
      </c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</row>
    <row r="389" spans="2:16" x14ac:dyDescent="0.3">
      <c r="B389" t="s">
        <v>224</v>
      </c>
      <c r="C389">
        <v>88</v>
      </c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</row>
    <row r="390" spans="2:16" x14ac:dyDescent="0.3">
      <c r="B390" t="s">
        <v>308</v>
      </c>
      <c r="C390">
        <v>28</v>
      </c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</row>
    <row r="391" spans="2:16" x14ac:dyDescent="0.3">
      <c r="B391" t="s">
        <v>181</v>
      </c>
      <c r="C391">
        <v>99</v>
      </c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</row>
    <row r="392" spans="2:16" x14ac:dyDescent="0.3">
      <c r="B392" t="s">
        <v>182</v>
      </c>
      <c r="C392">
        <v>78</v>
      </c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</row>
    <row r="393" spans="2:16" x14ac:dyDescent="0.3">
      <c r="B393" t="s">
        <v>309</v>
      </c>
      <c r="C393">
        <v>37</v>
      </c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</row>
    <row r="394" spans="2:16" x14ac:dyDescent="0.3">
      <c r="B394" t="s">
        <v>312</v>
      </c>
      <c r="C394">
        <v>56</v>
      </c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</row>
    <row r="395" spans="2:16" x14ac:dyDescent="0.3">
      <c r="B395" t="s">
        <v>313</v>
      </c>
      <c r="C395">
        <v>287</v>
      </c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</row>
    <row r="396" spans="2:16" x14ac:dyDescent="0.3">
      <c r="B396" t="s">
        <v>183</v>
      </c>
      <c r="C396">
        <v>3852</v>
      </c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</row>
    <row r="397" spans="2:16" x14ac:dyDescent="0.3">
      <c r="B397" t="s">
        <v>314</v>
      </c>
      <c r="C397">
        <v>536</v>
      </c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</row>
    <row r="398" spans="2:16" x14ac:dyDescent="0.3">
      <c r="B398" t="s">
        <v>315</v>
      </c>
      <c r="C398">
        <v>241</v>
      </c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</row>
    <row r="399" spans="2:16" x14ac:dyDescent="0.3">
      <c r="B399" t="s">
        <v>316</v>
      </c>
      <c r="C399">
        <v>42</v>
      </c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</row>
    <row r="400" spans="2:16" x14ac:dyDescent="0.3">
      <c r="B400" t="s">
        <v>317</v>
      </c>
      <c r="C400">
        <v>96</v>
      </c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</row>
    <row r="401" spans="2:16" x14ac:dyDescent="0.3">
      <c r="B401" t="s">
        <v>318</v>
      </c>
      <c r="C401">
        <v>643</v>
      </c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</row>
    <row r="402" spans="2:16" x14ac:dyDescent="0.3">
      <c r="B402" t="s">
        <v>319</v>
      </c>
      <c r="C402">
        <v>1035</v>
      </c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</row>
    <row r="403" spans="2:16" x14ac:dyDescent="0.3">
      <c r="B403" t="s">
        <v>321</v>
      </c>
      <c r="C403">
        <v>499</v>
      </c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</row>
    <row r="404" spans="2:16" x14ac:dyDescent="0.3">
      <c r="B404" t="s">
        <v>322</v>
      </c>
      <c r="C404">
        <v>1265</v>
      </c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</row>
    <row r="405" spans="2:16" x14ac:dyDescent="0.3">
      <c r="B405" t="s">
        <v>456</v>
      </c>
      <c r="C405">
        <v>664</v>
      </c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</row>
    <row r="406" spans="2:16" x14ac:dyDescent="0.3">
      <c r="B406" t="s">
        <v>457</v>
      </c>
      <c r="C406">
        <v>1</v>
      </c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</row>
    <row r="407" spans="2:16" x14ac:dyDescent="0.3">
      <c r="B407" t="s">
        <v>556</v>
      </c>
      <c r="C407">
        <v>1</v>
      </c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</row>
    <row r="408" spans="2:16" x14ac:dyDescent="0.3">
      <c r="B408" t="s">
        <v>458</v>
      </c>
      <c r="C408">
        <v>295</v>
      </c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</row>
    <row r="409" spans="2:16" x14ac:dyDescent="0.3">
      <c r="B409" t="s">
        <v>459</v>
      </c>
      <c r="C409">
        <v>1</v>
      </c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</row>
    <row r="410" spans="2:16" x14ac:dyDescent="0.3">
      <c r="B410" t="s">
        <v>793</v>
      </c>
      <c r="C410">
        <v>100</v>
      </c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</row>
    <row r="411" spans="2:16" x14ac:dyDescent="0.3">
      <c r="B411" t="s">
        <v>324</v>
      </c>
      <c r="C411">
        <v>2910</v>
      </c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</row>
    <row r="412" spans="2:16" x14ac:dyDescent="0.3">
      <c r="B412" t="s">
        <v>460</v>
      </c>
      <c r="C412">
        <v>874</v>
      </c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</row>
    <row r="413" spans="2:16" x14ac:dyDescent="0.3">
      <c r="B413" t="s">
        <v>794</v>
      </c>
      <c r="C413">
        <v>804</v>
      </c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</row>
    <row r="414" spans="2:16" x14ac:dyDescent="0.3">
      <c r="B414" t="s">
        <v>795</v>
      </c>
      <c r="C414">
        <v>685</v>
      </c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</row>
    <row r="415" spans="2:16" x14ac:dyDescent="0.3">
      <c r="B415" t="s">
        <v>461</v>
      </c>
      <c r="C415">
        <v>817</v>
      </c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</row>
    <row r="416" spans="2:16" x14ac:dyDescent="0.3">
      <c r="B416" t="s">
        <v>462</v>
      </c>
      <c r="C416">
        <v>806</v>
      </c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</row>
    <row r="417" spans="2:16" x14ac:dyDescent="0.3">
      <c r="B417" t="s">
        <v>558</v>
      </c>
      <c r="C417">
        <v>1</v>
      </c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</row>
    <row r="418" spans="2:16" x14ac:dyDescent="0.3">
      <c r="B418" t="s">
        <v>796</v>
      </c>
      <c r="C418">
        <v>775</v>
      </c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</row>
    <row r="419" spans="2:16" x14ac:dyDescent="0.3">
      <c r="B419" t="s">
        <v>463</v>
      </c>
      <c r="C419">
        <v>66</v>
      </c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</row>
    <row r="420" spans="2:16" x14ac:dyDescent="0.3">
      <c r="B420" t="s">
        <v>594</v>
      </c>
      <c r="C420">
        <v>45</v>
      </c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</row>
    <row r="421" spans="2:16" x14ac:dyDescent="0.3">
      <c r="B421" t="s">
        <v>846</v>
      </c>
      <c r="C421">
        <v>22</v>
      </c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</row>
    <row r="422" spans="2:16" x14ac:dyDescent="0.3">
      <c r="B422" t="s">
        <v>638</v>
      </c>
      <c r="C422">
        <v>3</v>
      </c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</row>
    <row r="423" spans="2:16" x14ac:dyDescent="0.3">
      <c r="B423" t="s">
        <v>622</v>
      </c>
      <c r="C423">
        <v>8</v>
      </c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</row>
    <row r="424" spans="2:16" x14ac:dyDescent="0.3">
      <c r="B424" t="s">
        <v>797</v>
      </c>
      <c r="C424">
        <v>3</v>
      </c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</row>
    <row r="425" spans="2:16" x14ac:dyDescent="0.3">
      <c r="B425" t="s">
        <v>559</v>
      </c>
      <c r="C425">
        <v>10</v>
      </c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</row>
    <row r="426" spans="2:16" x14ac:dyDescent="0.3">
      <c r="B426" t="s">
        <v>465</v>
      </c>
      <c r="C426">
        <v>1508</v>
      </c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</row>
    <row r="427" spans="2:16" x14ac:dyDescent="0.3">
      <c r="B427" t="s">
        <v>466</v>
      </c>
      <c r="C427">
        <v>632</v>
      </c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</row>
    <row r="428" spans="2:16" x14ac:dyDescent="0.3">
      <c r="B428" t="s">
        <v>225</v>
      </c>
      <c r="C428">
        <v>412</v>
      </c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</row>
    <row r="429" spans="2:16" x14ac:dyDescent="0.3">
      <c r="B429" t="s">
        <v>798</v>
      </c>
      <c r="C429">
        <v>222</v>
      </c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</row>
    <row r="430" spans="2:16" x14ac:dyDescent="0.3">
      <c r="B430" t="s">
        <v>467</v>
      </c>
      <c r="C430">
        <v>231</v>
      </c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</row>
    <row r="431" spans="2:16" x14ac:dyDescent="0.3">
      <c r="B431" t="s">
        <v>640</v>
      </c>
      <c r="C431">
        <v>234</v>
      </c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</row>
    <row r="432" spans="2:16" x14ac:dyDescent="0.3">
      <c r="B432" t="s">
        <v>468</v>
      </c>
      <c r="C432">
        <v>94</v>
      </c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</row>
    <row r="433" spans="2:16" x14ac:dyDescent="0.3">
      <c r="B433" t="s">
        <v>329</v>
      </c>
      <c r="C433">
        <v>7503</v>
      </c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</row>
    <row r="434" spans="2:16" x14ac:dyDescent="0.3">
      <c r="B434" t="s">
        <v>799</v>
      </c>
      <c r="C434">
        <v>22</v>
      </c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</row>
    <row r="435" spans="2:16" x14ac:dyDescent="0.3">
      <c r="B435" t="s">
        <v>184</v>
      </c>
      <c r="C435">
        <v>159</v>
      </c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</row>
    <row r="436" spans="2:16" x14ac:dyDescent="0.3">
      <c r="B436" t="s">
        <v>624</v>
      </c>
      <c r="C436">
        <v>1</v>
      </c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</row>
    <row r="437" spans="2:16" x14ac:dyDescent="0.3">
      <c r="B437" t="s">
        <v>560</v>
      </c>
      <c r="C437">
        <v>2</v>
      </c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</row>
    <row r="438" spans="2:16" x14ac:dyDescent="0.3">
      <c r="B438" t="s">
        <v>330</v>
      </c>
      <c r="C438">
        <v>6548</v>
      </c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</row>
    <row r="439" spans="2:16" x14ac:dyDescent="0.3">
      <c r="B439" t="s">
        <v>800</v>
      </c>
      <c r="C439">
        <v>31</v>
      </c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</row>
    <row r="440" spans="2:16" x14ac:dyDescent="0.3">
      <c r="B440" t="s">
        <v>801</v>
      </c>
      <c r="C440">
        <v>219</v>
      </c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</row>
    <row r="441" spans="2:16" x14ac:dyDescent="0.3">
      <c r="B441" t="s">
        <v>331</v>
      </c>
      <c r="C441">
        <v>56</v>
      </c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</row>
    <row r="442" spans="2:16" x14ac:dyDescent="0.3">
      <c r="B442" t="s">
        <v>469</v>
      </c>
      <c r="C442">
        <v>1</v>
      </c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</row>
    <row r="443" spans="2:16" x14ac:dyDescent="0.3">
      <c r="B443" t="s">
        <v>598</v>
      </c>
      <c r="C443">
        <v>3</v>
      </c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</row>
    <row r="444" spans="2:16" x14ac:dyDescent="0.3">
      <c r="B444" t="s">
        <v>656</v>
      </c>
      <c r="C444">
        <v>1</v>
      </c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</row>
    <row r="445" spans="2:16" x14ac:dyDescent="0.3">
      <c r="B445" t="s">
        <v>561</v>
      </c>
      <c r="C445">
        <v>2</v>
      </c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</row>
    <row r="446" spans="2:16" x14ac:dyDescent="0.3">
      <c r="B446" t="s">
        <v>335</v>
      </c>
      <c r="C446">
        <v>2268</v>
      </c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</row>
    <row r="447" spans="2:16" x14ac:dyDescent="0.3">
      <c r="B447" t="s">
        <v>599</v>
      </c>
      <c r="C447">
        <v>18</v>
      </c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</row>
    <row r="448" spans="2:16" x14ac:dyDescent="0.3">
      <c r="B448" t="s">
        <v>341</v>
      </c>
      <c r="C448">
        <v>487</v>
      </c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</row>
    <row r="449" spans="2:16" x14ac:dyDescent="0.3">
      <c r="B449" t="s">
        <v>470</v>
      </c>
      <c r="C449">
        <v>97</v>
      </c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</row>
    <row r="450" spans="2:16" x14ac:dyDescent="0.3">
      <c r="B450" t="s">
        <v>564</v>
      </c>
      <c r="C450">
        <v>2</v>
      </c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</row>
    <row r="451" spans="2:16" x14ac:dyDescent="0.3">
      <c r="B451" t="s">
        <v>565</v>
      </c>
      <c r="C451">
        <v>12</v>
      </c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</row>
    <row r="452" spans="2:16" x14ac:dyDescent="0.3">
      <c r="B452" t="s">
        <v>471</v>
      </c>
      <c r="C452">
        <v>224</v>
      </c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</row>
    <row r="453" spans="2:16" x14ac:dyDescent="0.3">
      <c r="B453" t="s">
        <v>613</v>
      </c>
      <c r="C453">
        <v>1</v>
      </c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</row>
    <row r="454" spans="2:16" x14ac:dyDescent="0.3">
      <c r="B454" t="s">
        <v>566</v>
      </c>
      <c r="C454">
        <v>7</v>
      </c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</row>
    <row r="455" spans="2:16" x14ac:dyDescent="0.3">
      <c r="B455" t="s">
        <v>472</v>
      </c>
      <c r="C455">
        <v>52</v>
      </c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</row>
    <row r="456" spans="2:16" x14ac:dyDescent="0.3">
      <c r="B456" t="s">
        <v>567</v>
      </c>
      <c r="C456">
        <v>13</v>
      </c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</row>
    <row r="457" spans="2:16" x14ac:dyDescent="0.3">
      <c r="B457" t="s">
        <v>600</v>
      </c>
      <c r="C457">
        <v>17</v>
      </c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</row>
    <row r="458" spans="2:16" x14ac:dyDescent="0.3">
      <c r="B458" t="s">
        <v>568</v>
      </c>
      <c r="C458">
        <v>74</v>
      </c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</row>
    <row r="459" spans="2:16" x14ac:dyDescent="0.3">
      <c r="B459" t="s">
        <v>569</v>
      </c>
      <c r="C459">
        <v>35</v>
      </c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</row>
    <row r="460" spans="2:16" x14ac:dyDescent="0.3">
      <c r="B460" t="s">
        <v>473</v>
      </c>
      <c r="C460">
        <v>55</v>
      </c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</row>
    <row r="461" spans="2:16" x14ac:dyDescent="0.3">
      <c r="B461" t="s">
        <v>570</v>
      </c>
      <c r="C461">
        <v>8</v>
      </c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</row>
    <row r="462" spans="2:16" x14ac:dyDescent="0.3">
      <c r="B462" t="s">
        <v>571</v>
      </c>
      <c r="C462">
        <v>23</v>
      </c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</row>
    <row r="463" spans="2:16" x14ac:dyDescent="0.3">
      <c r="B463" t="s">
        <v>601</v>
      </c>
      <c r="C463">
        <v>3</v>
      </c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</row>
    <row r="464" spans="2:16" x14ac:dyDescent="0.3">
      <c r="B464" t="s">
        <v>349</v>
      </c>
      <c r="C464">
        <v>1</v>
      </c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</row>
    <row r="465" spans="2:16" x14ac:dyDescent="0.3">
      <c r="B465" t="s">
        <v>475</v>
      </c>
      <c r="C465">
        <v>24</v>
      </c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</row>
    <row r="466" spans="2:16" x14ac:dyDescent="0.3">
      <c r="B466" t="s">
        <v>835</v>
      </c>
      <c r="C466">
        <v>2</v>
      </c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</row>
    <row r="467" spans="2:16" x14ac:dyDescent="0.3">
      <c r="B467" t="s">
        <v>807</v>
      </c>
      <c r="C467">
        <v>271</v>
      </c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</row>
    <row r="468" spans="2:16" x14ac:dyDescent="0.3">
      <c r="B468" t="s">
        <v>808</v>
      </c>
      <c r="C468">
        <v>2080</v>
      </c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</row>
    <row r="469" spans="2:16" x14ac:dyDescent="0.3">
      <c r="B469" t="s">
        <v>809</v>
      </c>
      <c r="C469">
        <v>2</v>
      </c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</row>
    <row r="470" spans="2:16" x14ac:dyDescent="0.3">
      <c r="B470" t="s">
        <v>478</v>
      </c>
      <c r="C470">
        <v>2541</v>
      </c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</row>
    <row r="471" spans="2:16" x14ac:dyDescent="0.3">
      <c r="B471" t="s">
        <v>479</v>
      </c>
      <c r="C471">
        <v>326</v>
      </c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</row>
    <row r="472" spans="2:16" x14ac:dyDescent="0.3">
      <c r="B472" t="s">
        <v>573</v>
      </c>
      <c r="C472">
        <v>725</v>
      </c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</row>
    <row r="473" spans="2:16" x14ac:dyDescent="0.3">
      <c r="B473" t="s">
        <v>480</v>
      </c>
      <c r="C473">
        <v>177</v>
      </c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</row>
    <row r="474" spans="2:16" x14ac:dyDescent="0.3">
      <c r="B474" t="s">
        <v>481</v>
      </c>
      <c r="C474">
        <v>6</v>
      </c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</row>
    <row r="475" spans="2:16" x14ac:dyDescent="0.3">
      <c r="B475" t="s">
        <v>482</v>
      </c>
      <c r="C475">
        <v>363</v>
      </c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</row>
    <row r="476" spans="2:16" x14ac:dyDescent="0.3">
      <c r="B476" t="s">
        <v>483</v>
      </c>
      <c r="C476">
        <v>1026</v>
      </c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</row>
    <row r="477" spans="2:16" x14ac:dyDescent="0.3">
      <c r="B477" t="s">
        <v>811</v>
      </c>
      <c r="C477">
        <v>41</v>
      </c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</row>
    <row r="478" spans="2:16" x14ac:dyDescent="0.3">
      <c r="B478" t="s">
        <v>574</v>
      </c>
      <c r="C478">
        <v>9</v>
      </c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</row>
    <row r="479" spans="2:16" x14ac:dyDescent="0.3">
      <c r="B479" t="s">
        <v>812</v>
      </c>
      <c r="C479">
        <v>322</v>
      </c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</row>
    <row r="480" spans="2:16" x14ac:dyDescent="0.3">
      <c r="B480" t="s">
        <v>813</v>
      </c>
      <c r="C480">
        <v>94</v>
      </c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</row>
    <row r="481" spans="2:16" x14ac:dyDescent="0.3">
      <c r="B481" t="s">
        <v>814</v>
      </c>
      <c r="C481">
        <v>866</v>
      </c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</row>
    <row r="482" spans="2:16" x14ac:dyDescent="0.3">
      <c r="B482" t="s">
        <v>815</v>
      </c>
      <c r="C482">
        <v>45</v>
      </c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</row>
    <row r="483" spans="2:16" x14ac:dyDescent="0.3">
      <c r="B483" t="s">
        <v>816</v>
      </c>
      <c r="C483">
        <v>2587</v>
      </c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</row>
    <row r="484" spans="2:16" x14ac:dyDescent="0.3">
      <c r="B484" t="s">
        <v>817</v>
      </c>
      <c r="C484">
        <v>87</v>
      </c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</row>
    <row r="485" spans="2:16" x14ac:dyDescent="0.3">
      <c r="B485" t="s">
        <v>818</v>
      </c>
      <c r="C485">
        <v>3</v>
      </c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</row>
    <row r="486" spans="2:16" x14ac:dyDescent="0.3">
      <c r="B486" t="s">
        <v>485</v>
      </c>
      <c r="C486">
        <v>260</v>
      </c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</row>
    <row r="487" spans="2:16" x14ac:dyDescent="0.3">
      <c r="B487" t="s">
        <v>486</v>
      </c>
      <c r="C487">
        <v>6</v>
      </c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</row>
    <row r="488" spans="2:16" x14ac:dyDescent="0.3">
      <c r="B488" t="s">
        <v>487</v>
      </c>
      <c r="C488">
        <v>5</v>
      </c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</row>
    <row r="489" spans="2:16" x14ac:dyDescent="0.3">
      <c r="B489" t="s">
        <v>488</v>
      </c>
      <c r="C489">
        <v>8</v>
      </c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</row>
    <row r="490" spans="2:16" x14ac:dyDescent="0.3">
      <c r="B490" t="s">
        <v>489</v>
      </c>
      <c r="C490">
        <v>15</v>
      </c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</row>
    <row r="491" spans="2:16" x14ac:dyDescent="0.3">
      <c r="B491" t="s">
        <v>490</v>
      </c>
      <c r="C491">
        <v>4</v>
      </c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</row>
    <row r="492" spans="2:16" x14ac:dyDescent="0.3">
      <c r="B492" t="s">
        <v>491</v>
      </c>
      <c r="C492">
        <v>41</v>
      </c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</row>
    <row r="493" spans="2:16" x14ac:dyDescent="0.3">
      <c r="B493" t="s">
        <v>492</v>
      </c>
      <c r="C493">
        <v>4</v>
      </c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</row>
    <row r="494" spans="2:16" x14ac:dyDescent="0.3">
      <c r="B494" t="s">
        <v>493</v>
      </c>
      <c r="C494">
        <v>1</v>
      </c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</row>
    <row r="495" spans="2:16" x14ac:dyDescent="0.3">
      <c r="B495" t="s">
        <v>494</v>
      </c>
      <c r="C495">
        <v>2</v>
      </c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</row>
    <row r="496" spans="2:16" x14ac:dyDescent="0.3">
      <c r="B496" t="s">
        <v>495</v>
      </c>
      <c r="C496">
        <v>30</v>
      </c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</row>
    <row r="497" spans="2:16" x14ac:dyDescent="0.3">
      <c r="B497" t="s">
        <v>496</v>
      </c>
      <c r="C497">
        <v>2</v>
      </c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</row>
    <row r="498" spans="2:16" x14ac:dyDescent="0.3">
      <c r="B498" t="s">
        <v>819</v>
      </c>
      <c r="C498">
        <v>23</v>
      </c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</row>
    <row r="499" spans="2:16" x14ac:dyDescent="0.3">
      <c r="B499" t="s">
        <v>497</v>
      </c>
      <c r="C499">
        <v>623</v>
      </c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</row>
    <row r="500" spans="2:16" x14ac:dyDescent="0.3">
      <c r="B500" t="s">
        <v>498</v>
      </c>
      <c r="C500">
        <v>33</v>
      </c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</row>
    <row r="501" spans="2:16" x14ac:dyDescent="0.3">
      <c r="B501" t="s">
        <v>575</v>
      </c>
      <c r="C501">
        <v>2</v>
      </c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</row>
    <row r="502" spans="2:16" x14ac:dyDescent="0.3">
      <c r="B502" t="s">
        <v>500</v>
      </c>
      <c r="C502">
        <v>364</v>
      </c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</row>
    <row r="503" spans="2:16" x14ac:dyDescent="0.3">
      <c r="B503" t="s">
        <v>820</v>
      </c>
      <c r="C503">
        <v>16</v>
      </c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</row>
    <row r="504" spans="2:16" x14ac:dyDescent="0.3">
      <c r="B504" t="s">
        <v>614</v>
      </c>
      <c r="C504">
        <v>18</v>
      </c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</row>
    <row r="505" spans="2:16" x14ac:dyDescent="0.3">
      <c r="B505" t="s">
        <v>501</v>
      </c>
      <c r="C505">
        <v>2</v>
      </c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</row>
    <row r="506" spans="2:16" x14ac:dyDescent="0.3">
      <c r="B506" t="s">
        <v>502</v>
      </c>
      <c r="C506">
        <v>178</v>
      </c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</row>
    <row r="507" spans="2:16" x14ac:dyDescent="0.3">
      <c r="B507" t="s">
        <v>503</v>
      </c>
      <c r="C507">
        <v>1631</v>
      </c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</row>
    <row r="508" spans="2:16" x14ac:dyDescent="0.3">
      <c r="B508" t="s">
        <v>504</v>
      </c>
      <c r="C508">
        <v>185</v>
      </c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</row>
    <row r="509" spans="2:16" x14ac:dyDescent="0.3">
      <c r="B509" t="s">
        <v>505</v>
      </c>
      <c r="C509">
        <v>3927</v>
      </c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</row>
    <row r="510" spans="2:16" x14ac:dyDescent="0.3">
      <c r="B510" t="s">
        <v>506</v>
      </c>
      <c r="C510">
        <v>11</v>
      </c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</row>
    <row r="511" spans="2:16" x14ac:dyDescent="0.3">
      <c r="B511" t="s">
        <v>507</v>
      </c>
      <c r="C511">
        <v>303</v>
      </c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</row>
    <row r="512" spans="2:16" x14ac:dyDescent="0.3">
      <c r="B512" t="s">
        <v>508</v>
      </c>
      <c r="C512">
        <v>10</v>
      </c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</row>
    <row r="513" spans="2:16" x14ac:dyDescent="0.3">
      <c r="B513" t="s">
        <v>509</v>
      </c>
      <c r="C513">
        <v>15</v>
      </c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2:16" x14ac:dyDescent="0.3">
      <c r="B514" t="s">
        <v>510</v>
      </c>
      <c r="C514">
        <v>87</v>
      </c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</row>
    <row r="515" spans="2:16" x14ac:dyDescent="0.3">
      <c r="B515" t="s">
        <v>511</v>
      </c>
      <c r="C515">
        <v>1740</v>
      </c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</row>
    <row r="516" spans="2:16" x14ac:dyDescent="0.3">
      <c r="B516" t="s">
        <v>512</v>
      </c>
      <c r="C516">
        <v>242</v>
      </c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</row>
    <row r="517" spans="2:16" x14ac:dyDescent="0.3">
      <c r="B517" t="s">
        <v>513</v>
      </c>
      <c r="C517">
        <v>2</v>
      </c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</row>
    <row r="518" spans="2:16" x14ac:dyDescent="0.3">
      <c r="B518" t="s">
        <v>514</v>
      </c>
      <c r="C518">
        <v>100</v>
      </c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</row>
    <row r="519" spans="2:16" x14ac:dyDescent="0.3">
      <c r="B519" t="s">
        <v>515</v>
      </c>
      <c r="C519">
        <v>5</v>
      </c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</row>
    <row r="520" spans="2:16" x14ac:dyDescent="0.3">
      <c r="B520" t="s">
        <v>516</v>
      </c>
      <c r="C520">
        <v>2</v>
      </c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</row>
    <row r="521" spans="2:16" x14ac:dyDescent="0.3">
      <c r="B521" t="s">
        <v>517</v>
      </c>
      <c r="C521">
        <v>137</v>
      </c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</row>
    <row r="522" spans="2:16" x14ac:dyDescent="0.3">
      <c r="B522" t="s">
        <v>821</v>
      </c>
      <c r="C522">
        <v>469</v>
      </c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</row>
    <row r="523" spans="2:16" x14ac:dyDescent="0.3">
      <c r="B523" t="s">
        <v>822</v>
      </c>
      <c r="C523">
        <v>1161</v>
      </c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</row>
    <row r="524" spans="2:16" x14ac:dyDescent="0.3">
      <c r="B524" t="s">
        <v>823</v>
      </c>
      <c r="C524">
        <v>10</v>
      </c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</row>
    <row r="525" spans="2:16" x14ac:dyDescent="0.3">
      <c r="B525" t="s">
        <v>824</v>
      </c>
      <c r="C525">
        <v>38</v>
      </c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</row>
    <row r="526" spans="2:16" x14ac:dyDescent="0.3">
      <c r="B526" t="s">
        <v>518</v>
      </c>
      <c r="C526">
        <v>1440</v>
      </c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</row>
    <row r="527" spans="2:16" x14ac:dyDescent="0.3">
      <c r="B527" t="s">
        <v>576</v>
      </c>
      <c r="C527">
        <v>4</v>
      </c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</row>
    <row r="528" spans="2:16" x14ac:dyDescent="0.3">
      <c r="B528" t="s">
        <v>520</v>
      </c>
      <c r="C528">
        <v>3</v>
      </c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</row>
    <row r="529" spans="2:16" x14ac:dyDescent="0.3">
      <c r="B529" t="s">
        <v>825</v>
      </c>
      <c r="C529">
        <v>7</v>
      </c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</row>
    <row r="530" spans="2:16" x14ac:dyDescent="0.3">
      <c r="B530" t="s">
        <v>523</v>
      </c>
      <c r="C530">
        <v>1</v>
      </c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</row>
    <row r="531" spans="2:16" x14ac:dyDescent="0.3">
      <c r="B531" t="s">
        <v>189</v>
      </c>
      <c r="C531">
        <v>191</v>
      </c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</row>
    <row r="532" spans="2:16" x14ac:dyDescent="0.3">
      <c r="B532" t="s">
        <v>578</v>
      </c>
      <c r="C532">
        <v>1</v>
      </c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</row>
    <row r="533" spans="2:16" x14ac:dyDescent="0.3">
      <c r="B533" t="s">
        <v>524</v>
      </c>
      <c r="C533">
        <v>14</v>
      </c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</row>
    <row r="534" spans="2:16" x14ac:dyDescent="0.3">
      <c r="B534" t="s">
        <v>525</v>
      </c>
      <c r="C534">
        <v>352</v>
      </c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</row>
    <row r="535" spans="2:16" x14ac:dyDescent="0.3">
      <c r="B535" t="s">
        <v>826</v>
      </c>
      <c r="C535">
        <v>9083</v>
      </c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</row>
    <row r="536" spans="2:16" x14ac:dyDescent="0.3">
      <c r="B536" t="s">
        <v>526</v>
      </c>
      <c r="C536">
        <v>14</v>
      </c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</row>
    <row r="537" spans="2:16" x14ac:dyDescent="0.3">
      <c r="B537" t="s">
        <v>527</v>
      </c>
      <c r="C537">
        <v>2048</v>
      </c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</row>
    <row r="538" spans="2:16" x14ac:dyDescent="0.3">
      <c r="B538" t="s">
        <v>528</v>
      </c>
      <c r="C538">
        <v>12</v>
      </c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</row>
    <row r="539" spans="2:16" x14ac:dyDescent="0.3">
      <c r="B539" t="s">
        <v>529</v>
      </c>
      <c r="C539">
        <v>30</v>
      </c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</row>
    <row r="540" spans="2:16" x14ac:dyDescent="0.3">
      <c r="B540" t="s">
        <v>530</v>
      </c>
      <c r="C540">
        <v>16</v>
      </c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</row>
    <row r="541" spans="2:16" x14ac:dyDescent="0.3">
      <c r="B541" t="s">
        <v>531</v>
      </c>
      <c r="C541">
        <v>236</v>
      </c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</row>
    <row r="542" spans="2:16" x14ac:dyDescent="0.3">
      <c r="B542" t="s">
        <v>532</v>
      </c>
      <c r="C542">
        <v>452</v>
      </c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</row>
    <row r="543" spans="2:16" x14ac:dyDescent="0.3">
      <c r="B543" t="s">
        <v>533</v>
      </c>
      <c r="C543">
        <v>341</v>
      </c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</row>
    <row r="544" spans="2:16" x14ac:dyDescent="0.3">
      <c r="B544" t="s">
        <v>534</v>
      </c>
      <c r="C544">
        <v>7</v>
      </c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</row>
    <row r="545" spans="1:16" x14ac:dyDescent="0.3">
      <c r="B545" t="s">
        <v>579</v>
      </c>
      <c r="C545">
        <v>1</v>
      </c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</row>
    <row r="546" spans="1:16" x14ac:dyDescent="0.3">
      <c r="B546" t="s">
        <v>535</v>
      </c>
      <c r="C546">
        <v>165</v>
      </c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</row>
    <row r="547" spans="1:16" x14ac:dyDescent="0.3">
      <c r="B547" t="s">
        <v>536</v>
      </c>
      <c r="C547">
        <v>25</v>
      </c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</row>
    <row r="548" spans="1:16" x14ac:dyDescent="0.3">
      <c r="B548" t="s">
        <v>537</v>
      </c>
      <c r="C548">
        <v>453</v>
      </c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</row>
    <row r="549" spans="1:16" x14ac:dyDescent="0.3">
      <c r="B549" t="s">
        <v>580</v>
      </c>
      <c r="C549">
        <v>36</v>
      </c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</row>
    <row r="550" spans="1:16" x14ac:dyDescent="0.3">
      <c r="B550" t="s">
        <v>190</v>
      </c>
      <c r="C550">
        <v>1708</v>
      </c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</row>
    <row r="551" spans="1:16" x14ac:dyDescent="0.3">
      <c r="B551" t="s">
        <v>538</v>
      </c>
      <c r="C551">
        <v>6</v>
      </c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</row>
    <row r="552" spans="1:16" x14ac:dyDescent="0.3">
      <c r="B552" t="s">
        <v>540</v>
      </c>
      <c r="C552">
        <v>63</v>
      </c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</row>
    <row r="553" spans="1:16" x14ac:dyDescent="0.3">
      <c r="B553" t="s">
        <v>616</v>
      </c>
      <c r="C553">
        <v>1</v>
      </c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</row>
    <row r="554" spans="1:16" x14ac:dyDescent="0.3">
      <c r="B554" t="s">
        <v>837</v>
      </c>
      <c r="C554">
        <v>149</v>
      </c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</row>
    <row r="555" spans="1:16" x14ac:dyDescent="0.3">
      <c r="B555" t="s">
        <v>581</v>
      </c>
      <c r="C555">
        <v>1</v>
      </c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</row>
    <row r="556" spans="1:16" x14ac:dyDescent="0.3"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</row>
    <row r="557" spans="1:16" x14ac:dyDescent="0.3"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</row>
    <row r="558" spans="1:16" x14ac:dyDescent="0.3"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</row>
    <row r="559" spans="1:16" x14ac:dyDescent="0.3">
      <c r="A559" s="43">
        <v>46143</v>
      </c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</row>
    <row r="560" spans="1:16" x14ac:dyDescent="0.3">
      <c r="B560" s="29" t="s">
        <v>240</v>
      </c>
      <c r="C560" s="30" t="s">
        <v>241</v>
      </c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</row>
    <row r="561" spans="2:16" x14ac:dyDescent="0.3">
      <c r="B561" s="27" t="s">
        <v>606</v>
      </c>
      <c r="C561" s="27">
        <v>33</v>
      </c>
      <c r="D561" s="27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</row>
    <row r="562" spans="2:16" x14ac:dyDescent="0.3">
      <c r="B562" s="27" t="s">
        <v>583</v>
      </c>
      <c r="C562" s="27">
        <v>6</v>
      </c>
      <c r="D562" s="27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</row>
    <row r="563" spans="2:16" x14ac:dyDescent="0.3">
      <c r="B563" s="27" t="s">
        <v>359</v>
      </c>
      <c r="C563" s="27">
        <v>61</v>
      </c>
      <c r="D563" s="27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</row>
    <row r="564" spans="2:16" x14ac:dyDescent="0.3">
      <c r="B564" s="27" t="s">
        <v>360</v>
      </c>
      <c r="C564" s="27">
        <v>33</v>
      </c>
      <c r="D564" s="27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</row>
    <row r="565" spans="2:16" x14ac:dyDescent="0.3">
      <c r="B565" s="27" t="s">
        <v>361</v>
      </c>
      <c r="C565" s="27">
        <v>45</v>
      </c>
      <c r="D565" s="27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</row>
    <row r="566" spans="2:16" x14ac:dyDescent="0.3">
      <c r="B566" s="27" t="s">
        <v>669</v>
      </c>
      <c r="C566" s="27">
        <v>3</v>
      </c>
      <c r="D566" s="27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</row>
    <row r="567" spans="2:16" x14ac:dyDescent="0.3">
      <c r="B567" s="27" t="s">
        <v>670</v>
      </c>
      <c r="C567" s="27">
        <v>13</v>
      </c>
      <c r="D567" s="27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</row>
    <row r="568" spans="2:16" x14ac:dyDescent="0.3">
      <c r="B568" s="27" t="s">
        <v>584</v>
      </c>
      <c r="C568" s="27">
        <v>13</v>
      </c>
      <c r="D568" s="27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</row>
    <row r="569" spans="2:16" x14ac:dyDescent="0.3">
      <c r="B569" s="27" t="s">
        <v>362</v>
      </c>
      <c r="C569" s="27">
        <v>93343</v>
      </c>
      <c r="D569" s="27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</row>
    <row r="570" spans="2:16" x14ac:dyDescent="0.3">
      <c r="B570" s="27" t="s">
        <v>671</v>
      </c>
      <c r="C570" s="27">
        <v>10</v>
      </c>
      <c r="D570" s="27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</row>
    <row r="571" spans="2:16" x14ac:dyDescent="0.3">
      <c r="B571" s="27" t="s">
        <v>363</v>
      </c>
      <c r="C571" s="27">
        <v>3</v>
      </c>
      <c r="D571" s="27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</row>
    <row r="572" spans="2:16" x14ac:dyDescent="0.3">
      <c r="B572" s="27" t="s">
        <v>672</v>
      </c>
      <c r="C572" s="27">
        <v>589</v>
      </c>
      <c r="D572" s="27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</row>
    <row r="573" spans="2:16" x14ac:dyDescent="0.3">
      <c r="B573" s="27" t="s">
        <v>673</v>
      </c>
      <c r="C573" s="27">
        <v>388</v>
      </c>
      <c r="D573" s="27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</row>
    <row r="574" spans="2:16" x14ac:dyDescent="0.3">
      <c r="B574" s="27" t="s">
        <v>674</v>
      </c>
      <c r="C574" s="27">
        <v>1</v>
      </c>
      <c r="D574" s="27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</row>
    <row r="575" spans="2:16" x14ac:dyDescent="0.3">
      <c r="B575" s="27" t="s">
        <v>675</v>
      </c>
      <c r="C575" s="27">
        <v>705</v>
      </c>
      <c r="D575" s="27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</row>
    <row r="576" spans="2:16" x14ac:dyDescent="0.3">
      <c r="B576" s="27" t="s">
        <v>676</v>
      </c>
      <c r="C576" s="27">
        <v>62</v>
      </c>
      <c r="D576" s="27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</row>
    <row r="577" spans="2:16" x14ac:dyDescent="0.3">
      <c r="B577" s="27" t="s">
        <v>677</v>
      </c>
      <c r="C577" s="27">
        <v>65</v>
      </c>
      <c r="D577" s="27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</row>
    <row r="578" spans="2:16" x14ac:dyDescent="0.3">
      <c r="B578" s="27" t="s">
        <v>364</v>
      </c>
      <c r="C578" s="27">
        <v>3</v>
      </c>
      <c r="D578" s="27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</row>
    <row r="579" spans="2:16" x14ac:dyDescent="0.3">
      <c r="B579" s="27" t="s">
        <v>365</v>
      </c>
      <c r="C579" s="27">
        <v>159</v>
      </c>
      <c r="D579" s="27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</row>
    <row r="580" spans="2:16" x14ac:dyDescent="0.3">
      <c r="B580" s="27" t="s">
        <v>155</v>
      </c>
      <c r="C580" s="27">
        <v>2274</v>
      </c>
      <c r="D580" s="27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</row>
    <row r="581" spans="2:16" x14ac:dyDescent="0.3">
      <c r="B581" s="27" t="s">
        <v>366</v>
      </c>
      <c r="C581" s="27">
        <v>93735</v>
      </c>
      <c r="D581" s="27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</row>
    <row r="582" spans="2:16" x14ac:dyDescent="0.3">
      <c r="B582" s="27" t="s">
        <v>678</v>
      </c>
      <c r="C582" s="27">
        <v>7</v>
      </c>
      <c r="D582" s="27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</row>
    <row r="583" spans="2:16" x14ac:dyDescent="0.3">
      <c r="B583" s="27" t="s">
        <v>367</v>
      </c>
      <c r="C583" s="27">
        <v>3</v>
      </c>
      <c r="D583" s="27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</row>
    <row r="584" spans="2:16" x14ac:dyDescent="0.3">
      <c r="B584" s="27" t="s">
        <v>368</v>
      </c>
      <c r="C584" s="27">
        <v>45</v>
      </c>
      <c r="D584" s="27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</row>
    <row r="585" spans="2:16" x14ac:dyDescent="0.3">
      <c r="B585" s="27" t="s">
        <v>369</v>
      </c>
      <c r="C585" s="27">
        <v>454</v>
      </c>
      <c r="D585" s="27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</row>
    <row r="586" spans="2:16" x14ac:dyDescent="0.3">
      <c r="B586" s="27" t="s">
        <v>370</v>
      </c>
      <c r="C586" s="27">
        <v>56</v>
      </c>
      <c r="D586" s="27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</row>
    <row r="587" spans="2:16" x14ac:dyDescent="0.3">
      <c r="B587" s="27" t="s">
        <v>543</v>
      </c>
      <c r="C587" s="27">
        <v>40</v>
      </c>
      <c r="D587" s="27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</row>
    <row r="588" spans="2:16" x14ac:dyDescent="0.3">
      <c r="B588" s="27" t="s">
        <v>371</v>
      </c>
      <c r="C588" s="27">
        <v>4</v>
      </c>
      <c r="D588" s="27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</row>
    <row r="589" spans="2:16" x14ac:dyDescent="0.3">
      <c r="B589" s="27" t="s">
        <v>372</v>
      </c>
      <c r="C589" s="27">
        <v>1</v>
      </c>
      <c r="D589" s="27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</row>
    <row r="590" spans="2:16" x14ac:dyDescent="0.3">
      <c r="B590" s="27" t="s">
        <v>156</v>
      </c>
      <c r="C590" s="27">
        <v>234</v>
      </c>
      <c r="D590" s="27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</row>
    <row r="591" spans="2:16" x14ac:dyDescent="0.3">
      <c r="B591" s="27" t="s">
        <v>242</v>
      </c>
      <c r="C591" s="27">
        <v>14</v>
      </c>
      <c r="D591" s="27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</row>
    <row r="592" spans="2:16" x14ac:dyDescent="0.3">
      <c r="B592" s="27" t="s">
        <v>157</v>
      </c>
      <c r="C592" s="27">
        <v>12</v>
      </c>
      <c r="D592" s="27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</row>
    <row r="593" spans="2:16" x14ac:dyDescent="0.3">
      <c r="B593" s="27" t="s">
        <v>243</v>
      </c>
      <c r="C593" s="27">
        <v>103</v>
      </c>
      <c r="D593" s="27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</row>
    <row r="594" spans="2:16" x14ac:dyDescent="0.3">
      <c r="B594" s="27" t="s">
        <v>244</v>
      </c>
      <c r="C594" s="27">
        <v>40</v>
      </c>
      <c r="D594" s="27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</row>
    <row r="595" spans="2:16" x14ac:dyDescent="0.3">
      <c r="B595" s="27" t="s">
        <v>246</v>
      </c>
      <c r="C595" s="27">
        <v>4</v>
      </c>
      <c r="D595" s="27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</row>
    <row r="596" spans="2:16" x14ac:dyDescent="0.3">
      <c r="B596" s="27" t="s">
        <v>198</v>
      </c>
      <c r="C596" s="27">
        <v>25</v>
      </c>
      <c r="D596" s="27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</row>
    <row r="597" spans="2:16" x14ac:dyDescent="0.3">
      <c r="B597" s="27" t="s">
        <v>159</v>
      </c>
      <c r="C597" s="27">
        <v>36</v>
      </c>
      <c r="D597" s="27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</row>
    <row r="598" spans="2:16" x14ac:dyDescent="0.3">
      <c r="B598" s="27" t="s">
        <v>373</v>
      </c>
      <c r="C598" s="27">
        <v>11</v>
      </c>
      <c r="D598" s="27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</row>
    <row r="599" spans="2:16" x14ac:dyDescent="0.3">
      <c r="B599" s="27" t="s">
        <v>679</v>
      </c>
      <c r="C599" s="27">
        <v>167</v>
      </c>
      <c r="D599" s="27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</row>
    <row r="600" spans="2:16" x14ac:dyDescent="0.3">
      <c r="B600" s="27" t="s">
        <v>680</v>
      </c>
      <c r="C600" s="27">
        <v>6</v>
      </c>
      <c r="D600" s="27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</row>
    <row r="601" spans="2:16" x14ac:dyDescent="0.3">
      <c r="B601" s="27" t="s">
        <v>681</v>
      </c>
      <c r="C601" s="27">
        <v>3</v>
      </c>
      <c r="D601" s="27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</row>
    <row r="602" spans="2:16" x14ac:dyDescent="0.3">
      <c r="B602" s="27" t="s">
        <v>199</v>
      </c>
      <c r="C602" s="27">
        <v>31</v>
      </c>
      <c r="D602" s="27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</row>
    <row r="603" spans="2:16" x14ac:dyDescent="0.3">
      <c r="B603" s="27" t="s">
        <v>200</v>
      </c>
      <c r="C603" s="27">
        <v>12</v>
      </c>
      <c r="D603" s="27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</row>
    <row r="604" spans="2:16" x14ac:dyDescent="0.3">
      <c r="B604" s="27" t="s">
        <v>375</v>
      </c>
      <c r="C604" s="27">
        <v>329</v>
      </c>
      <c r="D604" s="27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</row>
    <row r="605" spans="2:16" x14ac:dyDescent="0.3">
      <c r="B605" s="27" t="s">
        <v>376</v>
      </c>
      <c r="C605" s="27">
        <v>53</v>
      </c>
      <c r="D605" s="27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</row>
    <row r="606" spans="2:16" x14ac:dyDescent="0.3">
      <c r="B606" s="27" t="s">
        <v>377</v>
      </c>
      <c r="C606" s="27">
        <v>243</v>
      </c>
      <c r="D606" s="27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</row>
    <row r="607" spans="2:16" x14ac:dyDescent="0.3">
      <c r="B607" s="27" t="s">
        <v>378</v>
      </c>
      <c r="C607" s="27">
        <v>2</v>
      </c>
      <c r="D607" s="27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</row>
    <row r="608" spans="2:16" x14ac:dyDescent="0.3">
      <c r="B608" s="27" t="s">
        <v>379</v>
      </c>
      <c r="C608" s="27">
        <v>111</v>
      </c>
      <c r="D608" s="27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</row>
    <row r="609" spans="2:16" x14ac:dyDescent="0.3">
      <c r="B609" s="27" t="s">
        <v>380</v>
      </c>
      <c r="C609" s="27">
        <v>176</v>
      </c>
      <c r="D609" s="27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</row>
    <row r="610" spans="2:16" x14ac:dyDescent="0.3">
      <c r="B610" s="27" t="s">
        <v>682</v>
      </c>
      <c r="C610" s="27">
        <v>743</v>
      </c>
      <c r="D610" s="27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</row>
    <row r="611" spans="2:16" x14ac:dyDescent="0.3">
      <c r="B611" s="27" t="s">
        <v>683</v>
      </c>
      <c r="C611" s="27">
        <v>160</v>
      </c>
      <c r="D611" s="27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</row>
    <row r="612" spans="2:16" x14ac:dyDescent="0.3">
      <c r="B612" s="27" t="s">
        <v>684</v>
      </c>
      <c r="C612" s="27">
        <v>1523</v>
      </c>
      <c r="D612" s="27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</row>
    <row r="613" spans="2:16" x14ac:dyDescent="0.3">
      <c r="B613" s="27" t="s">
        <v>381</v>
      </c>
      <c r="C613" s="27">
        <v>1357</v>
      </c>
      <c r="D613" s="27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</row>
    <row r="614" spans="2:16" x14ac:dyDescent="0.3">
      <c r="B614" s="27" t="s">
        <v>685</v>
      </c>
      <c r="C614" s="27">
        <v>280</v>
      </c>
      <c r="D614" s="27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</row>
    <row r="615" spans="2:16" x14ac:dyDescent="0.3">
      <c r="B615" s="27" t="s">
        <v>382</v>
      </c>
      <c r="C615" s="27">
        <v>631</v>
      </c>
      <c r="D615" s="27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</row>
    <row r="616" spans="2:16" x14ac:dyDescent="0.3">
      <c r="B616" s="27" t="s">
        <v>686</v>
      </c>
      <c r="C616" s="27">
        <v>18</v>
      </c>
      <c r="D616" s="27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</row>
    <row r="617" spans="2:16" x14ac:dyDescent="0.3">
      <c r="B617" s="27" t="s">
        <v>687</v>
      </c>
      <c r="C617" s="27">
        <v>24</v>
      </c>
      <c r="D617" s="27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</row>
    <row r="618" spans="2:16" x14ac:dyDescent="0.3">
      <c r="B618" s="27" t="s">
        <v>383</v>
      </c>
      <c r="C618" s="27">
        <v>375</v>
      </c>
      <c r="D618" s="27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</row>
    <row r="619" spans="2:16" x14ac:dyDescent="0.3">
      <c r="B619" s="27" t="s">
        <v>688</v>
      </c>
      <c r="C619" s="27">
        <v>3736</v>
      </c>
      <c r="D619" s="27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</row>
    <row r="620" spans="2:16" x14ac:dyDescent="0.3">
      <c r="B620" s="27" t="s">
        <v>689</v>
      </c>
      <c r="C620" s="27">
        <v>2888</v>
      </c>
      <c r="D620" s="27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</row>
    <row r="621" spans="2:16" x14ac:dyDescent="0.3">
      <c r="B621" s="27" t="s">
        <v>690</v>
      </c>
      <c r="C621" s="27">
        <v>323</v>
      </c>
      <c r="D621" s="27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</row>
    <row r="622" spans="2:16" x14ac:dyDescent="0.3">
      <c r="B622" s="27" t="s">
        <v>691</v>
      </c>
      <c r="C622" s="27">
        <v>1296</v>
      </c>
      <c r="D622" s="27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</row>
    <row r="623" spans="2:16" x14ac:dyDescent="0.3">
      <c r="B623" s="27" t="s">
        <v>692</v>
      </c>
      <c r="C623" s="27">
        <v>2111</v>
      </c>
      <c r="D623" s="27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</row>
    <row r="624" spans="2:16" x14ac:dyDescent="0.3">
      <c r="B624" s="27" t="s">
        <v>693</v>
      </c>
      <c r="C624" s="27">
        <v>111</v>
      </c>
      <c r="D624" s="27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</row>
    <row r="625" spans="2:16" x14ac:dyDescent="0.3">
      <c r="B625" s="27" t="s">
        <v>694</v>
      </c>
      <c r="C625" s="27">
        <v>232</v>
      </c>
      <c r="D625" s="27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</row>
    <row r="626" spans="2:16" x14ac:dyDescent="0.3">
      <c r="B626" s="27" t="s">
        <v>247</v>
      </c>
      <c r="C626" s="27">
        <v>175</v>
      </c>
      <c r="D626" s="27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</row>
    <row r="627" spans="2:16" x14ac:dyDescent="0.3">
      <c r="B627" s="27" t="s">
        <v>248</v>
      </c>
      <c r="C627" s="27">
        <v>73</v>
      </c>
      <c r="D627" s="27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</row>
    <row r="628" spans="2:16" x14ac:dyDescent="0.3">
      <c r="B628" s="27" t="s">
        <v>695</v>
      </c>
      <c r="C628" s="27">
        <v>2</v>
      </c>
      <c r="D628" s="27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</row>
    <row r="629" spans="2:16" x14ac:dyDescent="0.3">
      <c r="B629" s="27" t="s">
        <v>696</v>
      </c>
      <c r="C629" s="27">
        <v>13</v>
      </c>
      <c r="D629" s="27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</row>
    <row r="630" spans="2:16" x14ac:dyDescent="0.3">
      <c r="B630" s="27" t="s">
        <v>618</v>
      </c>
      <c r="C630" s="27">
        <v>2</v>
      </c>
      <c r="D630" s="27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</row>
    <row r="631" spans="2:16" x14ac:dyDescent="0.3">
      <c r="B631" s="27" t="s">
        <v>384</v>
      </c>
      <c r="C631" s="27">
        <v>355</v>
      </c>
      <c r="D631" s="27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</row>
    <row r="632" spans="2:16" x14ac:dyDescent="0.3">
      <c r="B632" s="27" t="s">
        <v>386</v>
      </c>
      <c r="C632" s="27">
        <v>1</v>
      </c>
      <c r="D632" s="27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</row>
    <row r="633" spans="2:16" x14ac:dyDescent="0.3">
      <c r="B633" s="27" t="s">
        <v>387</v>
      </c>
      <c r="C633" s="27">
        <v>2</v>
      </c>
      <c r="D633" s="27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</row>
    <row r="634" spans="2:16" x14ac:dyDescent="0.3">
      <c r="B634" s="27" t="s">
        <v>162</v>
      </c>
      <c r="C634" s="27">
        <v>60</v>
      </c>
      <c r="D634" s="27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</row>
    <row r="635" spans="2:16" x14ac:dyDescent="0.3">
      <c r="B635" s="27" t="s">
        <v>697</v>
      </c>
      <c r="C635" s="27">
        <v>2</v>
      </c>
      <c r="D635" s="27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</row>
    <row r="636" spans="2:16" x14ac:dyDescent="0.3">
      <c r="B636" s="27" t="s">
        <v>388</v>
      </c>
      <c r="C636" s="27">
        <v>7</v>
      </c>
      <c r="D636" s="27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</row>
    <row r="637" spans="2:16" x14ac:dyDescent="0.3">
      <c r="B637" s="27" t="s">
        <v>163</v>
      </c>
      <c r="C637" s="27">
        <v>3</v>
      </c>
      <c r="D637" s="27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</row>
    <row r="638" spans="2:16" x14ac:dyDescent="0.3">
      <c r="B638" s="27" t="s">
        <v>249</v>
      </c>
      <c r="C638" s="27">
        <v>45</v>
      </c>
      <c r="D638" s="27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</row>
    <row r="639" spans="2:16" x14ac:dyDescent="0.3">
      <c r="B639" s="27" t="s">
        <v>653</v>
      </c>
      <c r="C639" s="27">
        <v>4</v>
      </c>
      <c r="D639" s="27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</row>
    <row r="640" spans="2:16" x14ac:dyDescent="0.3">
      <c r="B640" s="27" t="s">
        <v>389</v>
      </c>
      <c r="C640" s="27">
        <v>206</v>
      </c>
      <c r="D640" s="27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</row>
    <row r="641" spans="2:16" x14ac:dyDescent="0.3">
      <c r="B641" s="27" t="s">
        <v>608</v>
      </c>
      <c r="C641" s="27">
        <v>17</v>
      </c>
      <c r="D641" s="27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</row>
    <row r="642" spans="2:16" x14ac:dyDescent="0.3">
      <c r="B642" s="27" t="s">
        <v>698</v>
      </c>
      <c r="C642" s="27">
        <v>13</v>
      </c>
      <c r="D642" s="27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</row>
    <row r="643" spans="2:16" x14ac:dyDescent="0.3">
      <c r="B643" s="27" t="s">
        <v>699</v>
      </c>
      <c r="C643" s="27">
        <v>8</v>
      </c>
      <c r="D643" s="27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</row>
    <row r="644" spans="2:16" x14ac:dyDescent="0.3">
      <c r="B644" s="27" t="s">
        <v>231</v>
      </c>
      <c r="C644" s="27">
        <v>1</v>
      </c>
      <c r="D644" s="27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</row>
    <row r="645" spans="2:16" x14ac:dyDescent="0.3">
      <c r="B645" s="27" t="s">
        <v>164</v>
      </c>
      <c r="C645" s="27">
        <v>91</v>
      </c>
      <c r="D645" s="27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</row>
    <row r="646" spans="2:16" x14ac:dyDescent="0.3">
      <c r="B646" s="27" t="s">
        <v>202</v>
      </c>
      <c r="C646" s="27">
        <v>38</v>
      </c>
      <c r="D646" s="27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</row>
    <row r="647" spans="2:16" x14ac:dyDescent="0.3">
      <c r="B647" s="27" t="s">
        <v>203</v>
      </c>
      <c r="C647" s="27">
        <v>10</v>
      </c>
      <c r="D647" s="27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</row>
    <row r="648" spans="2:16" x14ac:dyDescent="0.3">
      <c r="B648" s="27" t="s">
        <v>391</v>
      </c>
      <c r="C648" s="27">
        <v>49</v>
      </c>
      <c r="D648" s="27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</row>
    <row r="649" spans="2:16" x14ac:dyDescent="0.3">
      <c r="B649" s="27" t="s">
        <v>230</v>
      </c>
      <c r="C649" s="27">
        <v>1</v>
      </c>
      <c r="D649" s="27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</row>
    <row r="650" spans="2:16" x14ac:dyDescent="0.3">
      <c r="B650" s="27" t="s">
        <v>204</v>
      </c>
      <c r="C650" s="27">
        <v>86</v>
      </c>
      <c r="D650" s="27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</row>
    <row r="651" spans="2:16" x14ac:dyDescent="0.3">
      <c r="B651" s="27" t="s">
        <v>165</v>
      </c>
      <c r="C651" s="27">
        <v>60</v>
      </c>
      <c r="D651" s="27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</row>
    <row r="652" spans="2:16" x14ac:dyDescent="0.3">
      <c r="B652" s="27" t="s">
        <v>392</v>
      </c>
      <c r="C652" s="27">
        <v>4</v>
      </c>
      <c r="D652" s="27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</row>
    <row r="653" spans="2:16" x14ac:dyDescent="0.3">
      <c r="B653" s="27" t="s">
        <v>251</v>
      </c>
      <c r="C653" s="27">
        <v>355</v>
      </c>
      <c r="D653" s="27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</row>
    <row r="654" spans="2:16" x14ac:dyDescent="0.3">
      <c r="B654" s="27" t="s">
        <v>252</v>
      </c>
      <c r="C654" s="27">
        <v>410</v>
      </c>
      <c r="D654" s="27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</row>
    <row r="655" spans="2:16" x14ac:dyDescent="0.3">
      <c r="B655" s="27" t="s">
        <v>253</v>
      </c>
      <c r="C655" s="27">
        <v>7</v>
      </c>
      <c r="D655" s="27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</row>
    <row r="656" spans="2:16" x14ac:dyDescent="0.3">
      <c r="B656" s="27" t="s">
        <v>254</v>
      </c>
      <c r="C656" s="27">
        <v>649</v>
      </c>
      <c r="D656" s="27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</row>
    <row r="657" spans="2:16" x14ac:dyDescent="0.3">
      <c r="B657" s="27" t="s">
        <v>255</v>
      </c>
      <c r="C657" s="27">
        <v>19</v>
      </c>
      <c r="D657" s="27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</row>
    <row r="658" spans="2:16" x14ac:dyDescent="0.3">
      <c r="B658" s="27" t="s">
        <v>256</v>
      </c>
      <c r="C658" s="27">
        <v>291</v>
      </c>
      <c r="D658" s="27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</row>
    <row r="659" spans="2:16" x14ac:dyDescent="0.3">
      <c r="B659" s="27" t="s">
        <v>257</v>
      </c>
      <c r="C659" s="27">
        <v>19</v>
      </c>
      <c r="D659" s="27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</row>
    <row r="660" spans="2:16" x14ac:dyDescent="0.3">
      <c r="B660" s="27" t="s">
        <v>258</v>
      </c>
      <c r="C660" s="27">
        <v>137</v>
      </c>
      <c r="D660" s="27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</row>
    <row r="661" spans="2:16" x14ac:dyDescent="0.3">
      <c r="B661" s="27" t="s">
        <v>259</v>
      </c>
      <c r="C661" s="27">
        <v>4</v>
      </c>
      <c r="D661" s="27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</row>
    <row r="662" spans="2:16" x14ac:dyDescent="0.3">
      <c r="B662" s="27" t="s">
        <v>260</v>
      </c>
      <c r="C662" s="27">
        <v>1</v>
      </c>
      <c r="D662" s="27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</row>
    <row r="663" spans="2:16" x14ac:dyDescent="0.3">
      <c r="B663" s="27" t="s">
        <v>261</v>
      </c>
      <c r="C663" s="27">
        <v>25</v>
      </c>
      <c r="D663" s="27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</row>
    <row r="664" spans="2:16" x14ac:dyDescent="0.3">
      <c r="B664" s="27" t="s">
        <v>262</v>
      </c>
      <c r="C664" s="27">
        <v>140</v>
      </c>
      <c r="D664" s="27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</row>
    <row r="665" spans="2:16" x14ac:dyDescent="0.3">
      <c r="B665" s="27" t="s">
        <v>263</v>
      </c>
      <c r="C665" s="27">
        <v>155</v>
      </c>
      <c r="D665" s="27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</row>
    <row r="666" spans="2:16" x14ac:dyDescent="0.3">
      <c r="B666" s="27" t="s">
        <v>264</v>
      </c>
      <c r="C666" s="27">
        <v>304</v>
      </c>
      <c r="D666" s="27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</row>
    <row r="667" spans="2:16" x14ac:dyDescent="0.3">
      <c r="B667" s="27" t="s">
        <v>700</v>
      </c>
      <c r="C667" s="27">
        <v>706</v>
      </c>
      <c r="D667" s="27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</row>
    <row r="668" spans="2:16" x14ac:dyDescent="0.3">
      <c r="B668" s="27" t="s">
        <v>229</v>
      </c>
      <c r="C668" s="27">
        <v>6</v>
      </c>
      <c r="D668" s="27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</row>
    <row r="669" spans="2:16" x14ac:dyDescent="0.3">
      <c r="B669" s="27" t="s">
        <v>206</v>
      </c>
      <c r="C669" s="27">
        <v>41</v>
      </c>
      <c r="D669" s="27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</row>
    <row r="670" spans="2:16" x14ac:dyDescent="0.3">
      <c r="B670" s="27" t="s">
        <v>167</v>
      </c>
      <c r="C670" s="27">
        <v>4</v>
      </c>
      <c r="D670" s="27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</row>
    <row r="671" spans="2:16" x14ac:dyDescent="0.3">
      <c r="B671" s="27" t="s">
        <v>207</v>
      </c>
      <c r="C671" s="27">
        <v>3</v>
      </c>
      <c r="D671" s="27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</row>
    <row r="672" spans="2:16" x14ac:dyDescent="0.3">
      <c r="B672" s="27" t="s">
        <v>393</v>
      </c>
      <c r="C672" s="27">
        <v>223</v>
      </c>
      <c r="D672" s="27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</row>
    <row r="673" spans="2:16" x14ac:dyDescent="0.3">
      <c r="B673" s="27" t="s">
        <v>394</v>
      </c>
      <c r="C673" s="27">
        <v>2</v>
      </c>
      <c r="D673" s="27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</row>
    <row r="674" spans="2:16" x14ac:dyDescent="0.3">
      <c r="B674" s="27" t="s">
        <v>266</v>
      </c>
      <c r="C674" s="27">
        <v>209</v>
      </c>
      <c r="D674" s="27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</row>
    <row r="675" spans="2:16" x14ac:dyDescent="0.3">
      <c r="B675" s="27" t="s">
        <v>208</v>
      </c>
      <c r="C675" s="27">
        <v>1</v>
      </c>
      <c r="D675" s="27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</row>
    <row r="676" spans="2:16" x14ac:dyDescent="0.3">
      <c r="B676" s="27" t="s">
        <v>701</v>
      </c>
      <c r="C676" s="27">
        <v>27</v>
      </c>
      <c r="D676" s="27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</row>
    <row r="677" spans="2:16" x14ac:dyDescent="0.3">
      <c r="B677" s="27" t="s">
        <v>395</v>
      </c>
      <c r="C677" s="27">
        <v>6</v>
      </c>
      <c r="D677" s="27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</row>
    <row r="678" spans="2:16" x14ac:dyDescent="0.3">
      <c r="B678" s="27" t="s">
        <v>396</v>
      </c>
      <c r="C678" s="27">
        <v>1</v>
      </c>
      <c r="D678" s="27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</row>
    <row r="679" spans="2:16" x14ac:dyDescent="0.3">
      <c r="B679" s="27" t="s">
        <v>702</v>
      </c>
      <c r="C679" s="27">
        <v>779</v>
      </c>
      <c r="D679" s="27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</row>
    <row r="680" spans="2:16" x14ac:dyDescent="0.3">
      <c r="B680" s="27" t="s">
        <v>703</v>
      </c>
      <c r="C680" s="27">
        <v>10</v>
      </c>
      <c r="D680" s="27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</row>
    <row r="681" spans="2:16" x14ac:dyDescent="0.3">
      <c r="B681" s="27" t="s">
        <v>397</v>
      </c>
      <c r="C681" s="27">
        <v>63</v>
      </c>
      <c r="D681" s="27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</row>
    <row r="682" spans="2:16" x14ac:dyDescent="0.3">
      <c r="B682" s="27" t="s">
        <v>704</v>
      </c>
      <c r="C682" s="27">
        <v>272</v>
      </c>
      <c r="D682" s="27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</row>
    <row r="683" spans="2:16" x14ac:dyDescent="0.3">
      <c r="B683" s="27" t="s">
        <v>705</v>
      </c>
      <c r="C683" s="27">
        <v>549</v>
      </c>
      <c r="D683" s="27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</row>
    <row r="684" spans="2:16" x14ac:dyDescent="0.3">
      <c r="B684" s="27" t="s">
        <v>706</v>
      </c>
      <c r="C684" s="27">
        <v>71</v>
      </c>
      <c r="D684" s="27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</row>
    <row r="685" spans="2:16" x14ac:dyDescent="0.3">
      <c r="B685" s="27" t="s">
        <v>707</v>
      </c>
      <c r="C685" s="27">
        <v>3</v>
      </c>
      <c r="D685" s="27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</row>
    <row r="686" spans="2:16" x14ac:dyDescent="0.3">
      <c r="B686" s="27" t="s">
        <v>708</v>
      </c>
      <c r="C686" s="27">
        <v>9</v>
      </c>
      <c r="D686" s="27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</row>
    <row r="687" spans="2:16" x14ac:dyDescent="0.3">
      <c r="B687" s="27" t="s">
        <v>709</v>
      </c>
      <c r="C687" s="27">
        <v>23</v>
      </c>
      <c r="D687" s="27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</row>
    <row r="688" spans="2:16" x14ac:dyDescent="0.3">
      <c r="B688" s="27" t="s">
        <v>710</v>
      </c>
      <c r="C688" s="27">
        <v>14</v>
      </c>
      <c r="D688" s="27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</row>
    <row r="689" spans="2:16" x14ac:dyDescent="0.3">
      <c r="B689" s="27" t="s">
        <v>711</v>
      </c>
      <c r="C689" s="27">
        <v>5</v>
      </c>
      <c r="D689" s="27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</row>
    <row r="690" spans="2:16" x14ac:dyDescent="0.3">
      <c r="B690" s="27" t="s">
        <v>712</v>
      </c>
      <c r="C690" s="27">
        <v>13</v>
      </c>
      <c r="D690" s="27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</row>
    <row r="691" spans="2:16" x14ac:dyDescent="0.3">
      <c r="B691" s="27" t="s">
        <v>713</v>
      </c>
      <c r="C691" s="27">
        <v>3503</v>
      </c>
      <c r="D691" s="27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</row>
    <row r="692" spans="2:16" x14ac:dyDescent="0.3">
      <c r="B692" s="27" t="s">
        <v>398</v>
      </c>
      <c r="C692" s="27">
        <v>483</v>
      </c>
      <c r="D692" s="27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</row>
    <row r="693" spans="2:16" x14ac:dyDescent="0.3">
      <c r="B693" s="27" t="s">
        <v>714</v>
      </c>
      <c r="C693" s="27">
        <v>250</v>
      </c>
      <c r="D693" s="27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</row>
    <row r="694" spans="2:16" x14ac:dyDescent="0.3">
      <c r="B694" s="27" t="s">
        <v>400</v>
      </c>
      <c r="C694" s="27">
        <v>5366</v>
      </c>
      <c r="D694" s="27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</row>
    <row r="695" spans="2:16" x14ac:dyDescent="0.3">
      <c r="B695" s="27" t="s">
        <v>715</v>
      </c>
      <c r="C695" s="27">
        <v>73</v>
      </c>
      <c r="D695" s="27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</row>
    <row r="696" spans="2:16" x14ac:dyDescent="0.3">
      <c r="B696" s="27" t="s">
        <v>401</v>
      </c>
      <c r="C696" s="27">
        <v>676</v>
      </c>
      <c r="D696" s="27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</row>
    <row r="697" spans="2:16" x14ac:dyDescent="0.3">
      <c r="B697" s="27" t="s">
        <v>716</v>
      </c>
      <c r="C697" s="27">
        <v>52</v>
      </c>
      <c r="D697" s="27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</row>
    <row r="698" spans="2:16" x14ac:dyDescent="0.3">
      <c r="B698" s="27" t="s">
        <v>402</v>
      </c>
      <c r="C698" s="27">
        <v>1717</v>
      </c>
      <c r="D698" s="27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</row>
    <row r="699" spans="2:16" x14ac:dyDescent="0.3">
      <c r="B699" s="27" t="s">
        <v>403</v>
      </c>
      <c r="C699" s="27">
        <v>67</v>
      </c>
      <c r="D699" s="27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</row>
    <row r="700" spans="2:16" x14ac:dyDescent="0.3">
      <c r="B700" s="27" t="s">
        <v>404</v>
      </c>
      <c r="C700" s="27">
        <v>76</v>
      </c>
      <c r="D700" s="27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</row>
    <row r="701" spans="2:16" x14ac:dyDescent="0.3">
      <c r="B701" s="27" t="s">
        <v>717</v>
      </c>
      <c r="C701" s="27">
        <v>87</v>
      </c>
      <c r="D701" s="27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</row>
    <row r="702" spans="2:16" x14ac:dyDescent="0.3">
      <c r="B702" s="27" t="s">
        <v>405</v>
      </c>
      <c r="C702" s="27">
        <v>8</v>
      </c>
      <c r="D702" s="27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</row>
    <row r="703" spans="2:16" x14ac:dyDescent="0.3">
      <c r="B703" s="27" t="s">
        <v>406</v>
      </c>
      <c r="C703" s="27">
        <v>1</v>
      </c>
      <c r="D703" s="27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</row>
    <row r="704" spans="2:16" x14ac:dyDescent="0.3">
      <c r="B704" s="27" t="s">
        <v>718</v>
      </c>
      <c r="C704" s="27">
        <v>14</v>
      </c>
      <c r="D704" s="27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</row>
    <row r="705" spans="2:16" x14ac:dyDescent="0.3">
      <c r="B705" s="27" t="s">
        <v>267</v>
      </c>
      <c r="C705" s="27">
        <v>9</v>
      </c>
      <c r="D705" s="27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</row>
    <row r="706" spans="2:16" x14ac:dyDescent="0.3">
      <c r="B706" s="27" t="s">
        <v>408</v>
      </c>
      <c r="C706" s="27">
        <v>338</v>
      </c>
      <c r="D706" s="27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</row>
    <row r="707" spans="2:16" x14ac:dyDescent="0.3">
      <c r="B707" s="27" t="s">
        <v>409</v>
      </c>
      <c r="C707" s="27">
        <v>38</v>
      </c>
      <c r="D707" s="27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</row>
    <row r="708" spans="2:16" x14ac:dyDescent="0.3">
      <c r="B708" s="27" t="s">
        <v>410</v>
      </c>
      <c r="C708" s="27">
        <v>19</v>
      </c>
      <c r="D708" s="27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</row>
    <row r="709" spans="2:16" x14ac:dyDescent="0.3">
      <c r="B709" s="27" t="s">
        <v>411</v>
      </c>
      <c r="C709" s="27">
        <v>75</v>
      </c>
      <c r="D709" s="27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</row>
    <row r="710" spans="2:16" x14ac:dyDescent="0.3">
      <c r="B710" s="27" t="s">
        <v>634</v>
      </c>
      <c r="C710" s="27">
        <v>186</v>
      </c>
      <c r="D710" s="27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</row>
    <row r="711" spans="2:16" x14ac:dyDescent="0.3">
      <c r="B711" s="27" t="s">
        <v>549</v>
      </c>
      <c r="C711" s="27">
        <v>1</v>
      </c>
      <c r="D711" s="27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</row>
    <row r="712" spans="2:16" x14ac:dyDescent="0.3">
      <c r="B712" s="27" t="s">
        <v>412</v>
      </c>
      <c r="C712" s="27">
        <v>3</v>
      </c>
      <c r="D712" s="27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</row>
    <row r="713" spans="2:16" x14ac:dyDescent="0.3">
      <c r="B713" s="27" t="s">
        <v>413</v>
      </c>
      <c r="C713" s="27">
        <v>1</v>
      </c>
      <c r="D713" s="27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</row>
    <row r="714" spans="2:16" x14ac:dyDescent="0.3">
      <c r="B714" s="27" t="s">
        <v>586</v>
      </c>
      <c r="C714" s="27">
        <v>15</v>
      </c>
      <c r="D714" s="27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</row>
    <row r="715" spans="2:16" x14ac:dyDescent="0.3">
      <c r="B715" s="27" t="s">
        <v>168</v>
      </c>
      <c r="C715" s="27">
        <v>25</v>
      </c>
      <c r="D715" s="27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</row>
    <row r="716" spans="2:16" x14ac:dyDescent="0.3">
      <c r="B716" s="27" t="s">
        <v>719</v>
      </c>
      <c r="C716" s="27">
        <v>1</v>
      </c>
      <c r="D716" s="27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</row>
    <row r="717" spans="2:16" x14ac:dyDescent="0.3">
      <c r="B717" s="27" t="s">
        <v>211</v>
      </c>
      <c r="C717" s="27">
        <v>32</v>
      </c>
      <c r="D717" s="27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</row>
    <row r="718" spans="2:16" x14ac:dyDescent="0.3">
      <c r="B718" s="27" t="s">
        <v>720</v>
      </c>
      <c r="C718" s="27">
        <v>2</v>
      </c>
      <c r="D718" s="27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</row>
    <row r="719" spans="2:16" x14ac:dyDescent="0.3">
      <c r="B719" s="27" t="s">
        <v>169</v>
      </c>
      <c r="C719" s="27">
        <v>13</v>
      </c>
      <c r="D719" s="27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</row>
    <row r="720" spans="2:16" x14ac:dyDescent="0.3">
      <c r="B720" s="27" t="s">
        <v>170</v>
      </c>
      <c r="C720" s="27">
        <v>3</v>
      </c>
      <c r="D720" s="27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</row>
    <row r="721" spans="2:16" x14ac:dyDescent="0.3">
      <c r="B721" s="27" t="s">
        <v>171</v>
      </c>
      <c r="C721" s="27">
        <v>13</v>
      </c>
      <c r="D721" s="27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</row>
    <row r="722" spans="2:16" x14ac:dyDescent="0.3">
      <c r="B722" s="27" t="s">
        <v>173</v>
      </c>
      <c r="C722" s="27">
        <v>5</v>
      </c>
      <c r="D722" s="27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</row>
    <row r="723" spans="2:16" x14ac:dyDescent="0.3">
      <c r="B723" s="27" t="s">
        <v>272</v>
      </c>
      <c r="C723" s="27">
        <v>3</v>
      </c>
      <c r="D723" s="27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</row>
    <row r="724" spans="2:16" x14ac:dyDescent="0.3">
      <c r="B724" s="27" t="s">
        <v>273</v>
      </c>
      <c r="C724" s="27">
        <v>1</v>
      </c>
      <c r="D724" s="27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</row>
    <row r="725" spans="2:16" x14ac:dyDescent="0.3">
      <c r="B725" s="27" t="s">
        <v>721</v>
      </c>
      <c r="C725" s="27">
        <v>4</v>
      </c>
      <c r="D725" s="27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</row>
    <row r="726" spans="2:16" x14ac:dyDescent="0.3">
      <c r="B726" s="27" t="s">
        <v>722</v>
      </c>
      <c r="C726" s="27">
        <v>3</v>
      </c>
      <c r="D726" s="27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</row>
    <row r="727" spans="2:16" x14ac:dyDescent="0.3">
      <c r="B727" s="27" t="s">
        <v>212</v>
      </c>
      <c r="C727" s="27">
        <v>195</v>
      </c>
      <c r="D727" s="27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</row>
    <row r="728" spans="2:16" x14ac:dyDescent="0.3">
      <c r="B728" s="27" t="s">
        <v>274</v>
      </c>
      <c r="C728" s="27">
        <v>12</v>
      </c>
      <c r="D728" s="27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</row>
    <row r="729" spans="2:16" x14ac:dyDescent="0.3">
      <c r="B729" s="27" t="s">
        <v>275</v>
      </c>
      <c r="C729" s="27">
        <v>5</v>
      </c>
      <c r="D729" s="27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</row>
    <row r="730" spans="2:16" x14ac:dyDescent="0.3">
      <c r="B730" s="27" t="s">
        <v>276</v>
      </c>
      <c r="C730" s="27">
        <v>3</v>
      </c>
      <c r="D730" s="27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</row>
    <row r="731" spans="2:16" x14ac:dyDescent="0.3">
      <c r="B731" s="27" t="s">
        <v>723</v>
      </c>
      <c r="C731" s="27">
        <v>14</v>
      </c>
      <c r="D731" s="27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</row>
    <row r="732" spans="2:16" x14ac:dyDescent="0.3">
      <c r="B732" s="27" t="s">
        <v>724</v>
      </c>
      <c r="C732" s="27">
        <v>7</v>
      </c>
      <c r="D732" s="27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</row>
    <row r="733" spans="2:16" x14ac:dyDescent="0.3">
      <c r="B733" s="27" t="s">
        <v>550</v>
      </c>
      <c r="C733" s="27">
        <v>4</v>
      </c>
      <c r="D733" s="27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</row>
    <row r="734" spans="2:16" x14ac:dyDescent="0.3">
      <c r="B734" s="27" t="s">
        <v>725</v>
      </c>
      <c r="C734" s="27">
        <v>1</v>
      </c>
      <c r="D734" s="27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</row>
    <row r="735" spans="2:16" x14ac:dyDescent="0.3">
      <c r="B735" s="27" t="s">
        <v>726</v>
      </c>
      <c r="C735" s="27">
        <v>2</v>
      </c>
      <c r="D735" s="27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</row>
    <row r="736" spans="2:16" x14ac:dyDescent="0.3">
      <c r="B736" s="27" t="s">
        <v>727</v>
      </c>
      <c r="C736" s="27">
        <v>8</v>
      </c>
      <c r="D736" s="27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</row>
    <row r="737" spans="2:16" x14ac:dyDescent="0.3">
      <c r="B737" s="27" t="s">
        <v>728</v>
      </c>
      <c r="C737" s="27">
        <v>44</v>
      </c>
      <c r="D737" s="27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</row>
    <row r="738" spans="2:16" x14ac:dyDescent="0.3">
      <c r="B738" s="27" t="s">
        <v>729</v>
      </c>
      <c r="C738" s="27">
        <v>4</v>
      </c>
      <c r="D738" s="27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</row>
    <row r="739" spans="2:16" x14ac:dyDescent="0.3">
      <c r="B739" s="27" t="s">
        <v>730</v>
      </c>
      <c r="C739" s="27">
        <v>1</v>
      </c>
      <c r="D739" s="27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</row>
    <row r="740" spans="2:16" x14ac:dyDescent="0.3">
      <c r="B740" s="27" t="s">
        <v>731</v>
      </c>
      <c r="C740" s="27">
        <v>2</v>
      </c>
      <c r="D740" s="27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</row>
    <row r="741" spans="2:16" x14ac:dyDescent="0.3">
      <c r="B741" s="27" t="s">
        <v>732</v>
      </c>
      <c r="C741" s="27">
        <v>12</v>
      </c>
      <c r="D741" s="27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</row>
    <row r="742" spans="2:16" x14ac:dyDescent="0.3">
      <c r="B742" s="27" t="s">
        <v>733</v>
      </c>
      <c r="C742" s="27">
        <v>6</v>
      </c>
      <c r="D742" s="27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</row>
    <row r="743" spans="2:16" x14ac:dyDescent="0.3">
      <c r="B743" s="27" t="s">
        <v>278</v>
      </c>
      <c r="C743" s="27">
        <v>18</v>
      </c>
      <c r="D743" s="27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</row>
    <row r="744" spans="2:16" x14ac:dyDescent="0.3">
      <c r="B744" s="27" t="s">
        <v>279</v>
      </c>
      <c r="C744" s="27">
        <v>1</v>
      </c>
      <c r="D744" s="27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</row>
    <row r="745" spans="2:16" x14ac:dyDescent="0.3">
      <c r="B745" s="27" t="s">
        <v>551</v>
      </c>
      <c r="C745" s="27">
        <v>3</v>
      </c>
      <c r="D745" s="27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</row>
    <row r="746" spans="2:16" x14ac:dyDescent="0.3">
      <c r="B746" s="27" t="s">
        <v>414</v>
      </c>
      <c r="C746" s="27">
        <v>23</v>
      </c>
      <c r="D746" s="27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</row>
    <row r="747" spans="2:16" x14ac:dyDescent="0.3">
      <c r="B747" s="27" t="s">
        <v>415</v>
      </c>
      <c r="C747" s="27">
        <v>12</v>
      </c>
      <c r="D747" s="27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</row>
    <row r="748" spans="2:16" x14ac:dyDescent="0.3">
      <c r="B748" s="27" t="s">
        <v>734</v>
      </c>
      <c r="C748" s="27">
        <v>60</v>
      </c>
      <c r="D748" s="27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</row>
    <row r="749" spans="2:16" x14ac:dyDescent="0.3">
      <c r="B749" s="27" t="s">
        <v>735</v>
      </c>
      <c r="C749" s="27">
        <v>1</v>
      </c>
      <c r="D749" s="27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</row>
    <row r="750" spans="2:16" x14ac:dyDescent="0.3">
      <c r="B750" s="27" t="s">
        <v>736</v>
      </c>
      <c r="C750" s="27">
        <v>29</v>
      </c>
      <c r="D750" s="27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</row>
    <row r="751" spans="2:16" x14ac:dyDescent="0.3">
      <c r="B751" s="27" t="s">
        <v>737</v>
      </c>
      <c r="C751" s="27">
        <v>34</v>
      </c>
      <c r="D751" s="27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</row>
    <row r="752" spans="2:16" x14ac:dyDescent="0.3">
      <c r="B752" s="27" t="s">
        <v>738</v>
      </c>
      <c r="C752" s="27">
        <v>28</v>
      </c>
      <c r="D752" s="27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</row>
    <row r="753" spans="2:16" x14ac:dyDescent="0.3">
      <c r="B753" s="27" t="s">
        <v>416</v>
      </c>
      <c r="C753" s="27">
        <v>164</v>
      </c>
      <c r="D753" s="27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</row>
    <row r="754" spans="2:16" x14ac:dyDescent="0.3">
      <c r="B754" s="27" t="s">
        <v>280</v>
      </c>
      <c r="C754" s="27">
        <v>25</v>
      </c>
      <c r="D754" s="27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</row>
    <row r="755" spans="2:16" x14ac:dyDescent="0.3">
      <c r="B755" s="27" t="s">
        <v>281</v>
      </c>
      <c r="C755" s="27">
        <v>2</v>
      </c>
      <c r="D755" s="27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</row>
    <row r="756" spans="2:16" x14ac:dyDescent="0.3">
      <c r="B756" s="27" t="s">
        <v>621</v>
      </c>
      <c r="C756" s="27">
        <v>2</v>
      </c>
      <c r="D756" s="27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</row>
    <row r="757" spans="2:16" x14ac:dyDescent="0.3">
      <c r="B757" s="27" t="s">
        <v>282</v>
      </c>
      <c r="C757" s="27">
        <v>40</v>
      </c>
      <c r="D757" s="27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</row>
    <row r="758" spans="2:16" x14ac:dyDescent="0.3">
      <c r="B758" s="27" t="s">
        <v>739</v>
      </c>
      <c r="C758" s="27">
        <v>29</v>
      </c>
      <c r="D758" s="27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</row>
    <row r="759" spans="2:16" x14ac:dyDescent="0.3">
      <c r="B759" s="27" t="s">
        <v>283</v>
      </c>
      <c r="C759" s="27">
        <v>82</v>
      </c>
      <c r="D759" s="27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</row>
    <row r="760" spans="2:16" x14ac:dyDescent="0.3">
      <c r="B760" s="27" t="s">
        <v>587</v>
      </c>
      <c r="C760" s="27">
        <v>1</v>
      </c>
      <c r="D760" s="27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</row>
    <row r="761" spans="2:16" x14ac:dyDescent="0.3">
      <c r="B761" s="27" t="s">
        <v>740</v>
      </c>
      <c r="C761" s="27">
        <v>1</v>
      </c>
      <c r="D761" s="27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</row>
    <row r="762" spans="2:16" x14ac:dyDescent="0.3">
      <c r="B762" s="27" t="s">
        <v>214</v>
      </c>
      <c r="C762" s="27">
        <v>6</v>
      </c>
      <c r="D762" s="27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</row>
    <row r="763" spans="2:16" x14ac:dyDescent="0.3">
      <c r="B763" s="27" t="s">
        <v>284</v>
      </c>
      <c r="C763" s="27">
        <v>6</v>
      </c>
      <c r="D763" s="27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</row>
    <row r="764" spans="2:16" x14ac:dyDescent="0.3">
      <c r="B764" s="27" t="s">
        <v>174</v>
      </c>
      <c r="C764" s="27">
        <v>1</v>
      </c>
      <c r="D764" s="27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</row>
    <row r="765" spans="2:16" x14ac:dyDescent="0.3">
      <c r="B765" s="27" t="s">
        <v>417</v>
      </c>
      <c r="C765" s="27">
        <v>8</v>
      </c>
      <c r="D765" s="27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</row>
    <row r="766" spans="2:16" x14ac:dyDescent="0.3">
      <c r="B766" s="27" t="s">
        <v>741</v>
      </c>
      <c r="C766" s="27">
        <v>25</v>
      </c>
      <c r="D766" s="27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</row>
    <row r="767" spans="2:16" x14ac:dyDescent="0.3">
      <c r="B767" s="27" t="s">
        <v>418</v>
      </c>
      <c r="C767" s="27">
        <v>120</v>
      </c>
      <c r="D767" s="27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</row>
    <row r="768" spans="2:16" x14ac:dyDescent="0.3">
      <c r="B768" s="27" t="s">
        <v>419</v>
      </c>
      <c r="C768" s="27">
        <v>31</v>
      </c>
      <c r="D768" s="27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</row>
    <row r="769" spans="2:16" x14ac:dyDescent="0.3">
      <c r="B769" s="27" t="s">
        <v>215</v>
      </c>
      <c r="C769" s="27">
        <v>46</v>
      </c>
      <c r="D769" s="27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</row>
    <row r="770" spans="2:16" x14ac:dyDescent="0.3">
      <c r="B770" s="27" t="s">
        <v>742</v>
      </c>
      <c r="C770" s="27">
        <v>6</v>
      </c>
      <c r="D770" s="27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</row>
    <row r="771" spans="2:16" x14ac:dyDescent="0.3">
      <c r="B771" s="27" t="s">
        <v>588</v>
      </c>
      <c r="C771" s="27">
        <v>2</v>
      </c>
      <c r="D771" s="27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</row>
    <row r="772" spans="2:16" x14ac:dyDescent="0.3">
      <c r="B772" s="27" t="s">
        <v>420</v>
      </c>
      <c r="C772" s="27">
        <v>15</v>
      </c>
      <c r="D772" s="27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</row>
    <row r="773" spans="2:16" x14ac:dyDescent="0.3">
      <c r="B773" s="27" t="s">
        <v>285</v>
      </c>
      <c r="C773" s="27">
        <v>1</v>
      </c>
      <c r="D773" s="27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</row>
    <row r="774" spans="2:16" x14ac:dyDescent="0.3">
      <c r="B774" s="27" t="s">
        <v>743</v>
      </c>
      <c r="C774" s="27">
        <v>125</v>
      </c>
      <c r="D774" s="27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</row>
    <row r="775" spans="2:16" x14ac:dyDescent="0.3">
      <c r="B775" s="27" t="s">
        <v>216</v>
      </c>
      <c r="C775" s="27">
        <v>9</v>
      </c>
      <c r="D775" s="27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</row>
    <row r="776" spans="2:16" x14ac:dyDescent="0.3">
      <c r="B776" s="27" t="s">
        <v>217</v>
      </c>
      <c r="C776" s="27">
        <v>29</v>
      </c>
      <c r="D776" s="27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</row>
    <row r="777" spans="2:16" x14ac:dyDescent="0.3">
      <c r="B777" s="27" t="s">
        <v>218</v>
      </c>
      <c r="C777" s="27">
        <v>2</v>
      </c>
      <c r="D777" s="27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</row>
    <row r="778" spans="2:16" x14ac:dyDescent="0.3">
      <c r="B778" s="27" t="s">
        <v>421</v>
      </c>
      <c r="C778" s="27">
        <v>16</v>
      </c>
      <c r="D778" s="27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</row>
    <row r="779" spans="2:16" x14ac:dyDescent="0.3">
      <c r="B779" s="27" t="s">
        <v>589</v>
      </c>
      <c r="C779" s="27">
        <v>2</v>
      </c>
      <c r="D779" s="27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</row>
    <row r="780" spans="2:16" x14ac:dyDescent="0.3">
      <c r="B780" s="27" t="s">
        <v>744</v>
      </c>
      <c r="C780" s="27">
        <v>10</v>
      </c>
      <c r="D780" s="27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</row>
    <row r="781" spans="2:16" x14ac:dyDescent="0.3">
      <c r="B781" s="27" t="s">
        <v>423</v>
      </c>
      <c r="C781" s="27">
        <v>27</v>
      </c>
      <c r="D781" s="27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</row>
    <row r="782" spans="2:16" x14ac:dyDescent="0.3">
      <c r="B782" s="27" t="s">
        <v>745</v>
      </c>
      <c r="C782" s="27">
        <v>2</v>
      </c>
      <c r="D782" s="27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</row>
    <row r="783" spans="2:16" x14ac:dyDescent="0.3">
      <c r="B783" s="27" t="s">
        <v>746</v>
      </c>
      <c r="C783" s="27">
        <v>88</v>
      </c>
      <c r="D783" s="27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</row>
    <row r="784" spans="2:16" x14ac:dyDescent="0.3">
      <c r="B784" s="27" t="s">
        <v>424</v>
      </c>
      <c r="C784" s="27">
        <v>35</v>
      </c>
      <c r="D784" s="27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</row>
    <row r="785" spans="2:16" x14ac:dyDescent="0.3">
      <c r="B785" s="27" t="s">
        <v>425</v>
      </c>
      <c r="C785" s="27">
        <v>3861</v>
      </c>
      <c r="D785" s="27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</row>
    <row r="786" spans="2:16" x14ac:dyDescent="0.3">
      <c r="B786" s="27" t="s">
        <v>747</v>
      </c>
      <c r="C786" s="27">
        <v>2</v>
      </c>
      <c r="D786" s="27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</row>
    <row r="787" spans="2:16" x14ac:dyDescent="0.3">
      <c r="B787" s="27" t="s">
        <v>286</v>
      </c>
      <c r="C787" s="27">
        <v>19</v>
      </c>
      <c r="D787" s="27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</row>
    <row r="788" spans="2:16" x14ac:dyDescent="0.3">
      <c r="B788" s="27" t="s">
        <v>287</v>
      </c>
      <c r="C788" s="27">
        <v>22</v>
      </c>
      <c r="D788" s="27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</row>
    <row r="789" spans="2:16" x14ac:dyDescent="0.3">
      <c r="B789" s="27" t="s">
        <v>288</v>
      </c>
      <c r="C789" s="27">
        <v>1</v>
      </c>
      <c r="D789" s="27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</row>
    <row r="790" spans="2:16" x14ac:dyDescent="0.3">
      <c r="B790" s="27" t="s">
        <v>426</v>
      </c>
      <c r="C790" s="27">
        <v>2</v>
      </c>
      <c r="D790" s="27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</row>
    <row r="791" spans="2:16" x14ac:dyDescent="0.3">
      <c r="B791" s="27" t="s">
        <v>289</v>
      </c>
      <c r="C791" s="27">
        <v>9</v>
      </c>
      <c r="D791" s="27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</row>
    <row r="792" spans="2:16" x14ac:dyDescent="0.3">
      <c r="B792" s="27" t="s">
        <v>290</v>
      </c>
      <c r="C792" s="27">
        <v>18</v>
      </c>
      <c r="D792" s="27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</row>
    <row r="793" spans="2:16" x14ac:dyDescent="0.3">
      <c r="B793" s="27" t="s">
        <v>291</v>
      </c>
      <c r="C793" s="27">
        <v>2</v>
      </c>
      <c r="D793" s="27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</row>
    <row r="794" spans="2:16" x14ac:dyDescent="0.3">
      <c r="B794" s="27" t="s">
        <v>427</v>
      </c>
      <c r="C794" s="27">
        <v>5</v>
      </c>
      <c r="D794" s="27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</row>
    <row r="795" spans="2:16" x14ac:dyDescent="0.3">
      <c r="B795" s="27" t="s">
        <v>748</v>
      </c>
      <c r="C795" s="27">
        <v>76</v>
      </c>
      <c r="D795" s="27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</row>
    <row r="796" spans="2:16" x14ac:dyDescent="0.3">
      <c r="B796" s="27" t="s">
        <v>749</v>
      </c>
      <c r="C796" s="27">
        <v>22</v>
      </c>
      <c r="D796" s="27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</row>
    <row r="797" spans="2:16" x14ac:dyDescent="0.3">
      <c r="B797" s="27" t="s">
        <v>750</v>
      </c>
      <c r="C797" s="27">
        <v>1444</v>
      </c>
      <c r="D797" s="27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</row>
    <row r="798" spans="2:16" x14ac:dyDescent="0.3">
      <c r="B798" s="27" t="s">
        <v>751</v>
      </c>
      <c r="C798" s="27">
        <v>10</v>
      </c>
      <c r="D798" s="27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</row>
    <row r="799" spans="2:16" x14ac:dyDescent="0.3">
      <c r="B799" s="27" t="s">
        <v>292</v>
      </c>
      <c r="C799" s="27">
        <v>95</v>
      </c>
      <c r="D799" s="27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</row>
    <row r="800" spans="2:16" x14ac:dyDescent="0.3">
      <c r="B800" s="27" t="s">
        <v>219</v>
      </c>
      <c r="C800" s="27">
        <v>315</v>
      </c>
      <c r="D800" s="27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</row>
    <row r="801" spans="2:16" x14ac:dyDescent="0.3">
      <c r="B801" s="27" t="s">
        <v>428</v>
      </c>
      <c r="C801" s="27">
        <v>21</v>
      </c>
      <c r="D801" s="27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</row>
    <row r="802" spans="2:16" x14ac:dyDescent="0.3">
      <c r="B802" s="27" t="s">
        <v>752</v>
      </c>
      <c r="C802" s="27">
        <v>2</v>
      </c>
      <c r="D802" s="27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</row>
    <row r="803" spans="2:16" x14ac:dyDescent="0.3">
      <c r="B803" s="27" t="s">
        <v>429</v>
      </c>
      <c r="C803" s="27">
        <v>3</v>
      </c>
      <c r="D803" s="27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</row>
    <row r="804" spans="2:16" x14ac:dyDescent="0.3">
      <c r="B804" s="27" t="s">
        <v>430</v>
      </c>
      <c r="C804" s="27">
        <v>26</v>
      </c>
      <c r="D804" s="27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</row>
    <row r="805" spans="2:16" x14ac:dyDescent="0.3">
      <c r="B805" s="27" t="s">
        <v>753</v>
      </c>
      <c r="C805" s="27">
        <v>11</v>
      </c>
      <c r="D805" s="27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</row>
    <row r="806" spans="2:16" x14ac:dyDescent="0.3">
      <c r="B806" s="27" t="s">
        <v>431</v>
      </c>
      <c r="C806" s="27">
        <v>2</v>
      </c>
      <c r="D806" s="27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</row>
    <row r="807" spans="2:16" x14ac:dyDescent="0.3">
      <c r="B807" s="27" t="s">
        <v>754</v>
      </c>
      <c r="C807" s="27">
        <v>12</v>
      </c>
      <c r="D807" s="27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</row>
    <row r="808" spans="2:16" x14ac:dyDescent="0.3">
      <c r="B808" s="27" t="s">
        <v>432</v>
      </c>
      <c r="C808" s="27">
        <v>21</v>
      </c>
      <c r="D808" s="27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</row>
    <row r="809" spans="2:16" x14ac:dyDescent="0.3">
      <c r="B809" s="27" t="s">
        <v>755</v>
      </c>
      <c r="C809" s="27">
        <v>14</v>
      </c>
      <c r="D809" s="27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</row>
    <row r="810" spans="2:16" x14ac:dyDescent="0.3">
      <c r="B810" s="27" t="s">
        <v>756</v>
      </c>
      <c r="C810" s="27">
        <v>7</v>
      </c>
      <c r="D810" s="27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</row>
    <row r="811" spans="2:16" x14ac:dyDescent="0.3">
      <c r="B811" s="27" t="s">
        <v>433</v>
      </c>
      <c r="C811" s="27">
        <v>27</v>
      </c>
      <c r="D811" s="27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</row>
    <row r="812" spans="2:16" x14ac:dyDescent="0.3">
      <c r="B812" s="27" t="s">
        <v>434</v>
      </c>
      <c r="C812" s="27">
        <v>6</v>
      </c>
      <c r="D812" s="27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</row>
    <row r="813" spans="2:16" x14ac:dyDescent="0.3">
      <c r="B813" s="27" t="s">
        <v>757</v>
      </c>
      <c r="C813" s="27">
        <v>2</v>
      </c>
      <c r="D813" s="27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</row>
    <row r="814" spans="2:16" x14ac:dyDescent="0.3">
      <c r="B814" s="27" t="s">
        <v>758</v>
      </c>
      <c r="C814" s="27">
        <v>1</v>
      </c>
      <c r="D814" s="27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</row>
    <row r="815" spans="2:16" x14ac:dyDescent="0.3">
      <c r="B815" s="27" t="s">
        <v>436</v>
      </c>
      <c r="C815" s="27">
        <v>75</v>
      </c>
      <c r="D815" s="27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</row>
    <row r="816" spans="2:16" x14ac:dyDescent="0.3">
      <c r="B816" s="27" t="s">
        <v>759</v>
      </c>
      <c r="C816" s="27">
        <v>10</v>
      </c>
      <c r="D816" s="27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</row>
    <row r="817" spans="2:16" x14ac:dyDescent="0.3">
      <c r="B817" s="27" t="s">
        <v>437</v>
      </c>
      <c r="C817" s="27">
        <v>32</v>
      </c>
      <c r="D817" s="27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</row>
    <row r="818" spans="2:16" x14ac:dyDescent="0.3">
      <c r="B818" s="27" t="s">
        <v>438</v>
      </c>
      <c r="C818" s="27">
        <v>239</v>
      </c>
      <c r="D818" s="27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</row>
    <row r="819" spans="2:16" x14ac:dyDescent="0.3">
      <c r="B819" s="27" t="s">
        <v>439</v>
      </c>
      <c r="C819" s="27">
        <v>246</v>
      </c>
      <c r="D819" s="27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</row>
    <row r="820" spans="2:16" x14ac:dyDescent="0.3">
      <c r="B820" s="27" t="s">
        <v>177</v>
      </c>
      <c r="C820" s="27">
        <v>734</v>
      </c>
      <c r="D820" s="27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</row>
    <row r="821" spans="2:16" x14ac:dyDescent="0.3">
      <c r="B821" s="27" t="s">
        <v>441</v>
      </c>
      <c r="C821" s="27">
        <v>8</v>
      </c>
      <c r="D821" s="27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</row>
    <row r="822" spans="2:16" x14ac:dyDescent="0.3">
      <c r="B822" s="27" t="s">
        <v>442</v>
      </c>
      <c r="C822" s="27">
        <v>3</v>
      </c>
      <c r="D822" s="27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</row>
    <row r="823" spans="2:16" x14ac:dyDescent="0.3">
      <c r="B823" s="27" t="s">
        <v>294</v>
      </c>
      <c r="C823" s="27">
        <v>5</v>
      </c>
      <c r="D823" s="27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</row>
    <row r="824" spans="2:16" x14ac:dyDescent="0.3">
      <c r="B824" s="27" t="s">
        <v>295</v>
      </c>
      <c r="C824" s="27">
        <v>48</v>
      </c>
      <c r="D824" s="27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</row>
    <row r="825" spans="2:16" x14ac:dyDescent="0.3">
      <c r="B825" s="27" t="s">
        <v>296</v>
      </c>
      <c r="C825" s="27">
        <v>5</v>
      </c>
      <c r="D825" s="27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</row>
    <row r="826" spans="2:16" x14ac:dyDescent="0.3">
      <c r="B826" s="27" t="s">
        <v>760</v>
      </c>
      <c r="C826" s="27">
        <v>8</v>
      </c>
      <c r="D826" s="27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</row>
    <row r="827" spans="2:16" x14ac:dyDescent="0.3">
      <c r="B827" s="27" t="s">
        <v>761</v>
      </c>
      <c r="C827" s="27">
        <v>5</v>
      </c>
      <c r="D827" s="27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</row>
    <row r="828" spans="2:16" x14ac:dyDescent="0.3">
      <c r="B828" s="27" t="s">
        <v>762</v>
      </c>
      <c r="C828" s="27">
        <v>1</v>
      </c>
      <c r="D828" s="27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</row>
    <row r="829" spans="2:16" x14ac:dyDescent="0.3">
      <c r="B829" s="27" t="s">
        <v>763</v>
      </c>
      <c r="C829" s="27">
        <v>48</v>
      </c>
      <c r="D829" s="27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</row>
    <row r="830" spans="2:16" x14ac:dyDescent="0.3">
      <c r="B830" s="27" t="s">
        <v>764</v>
      </c>
      <c r="C830" s="27">
        <v>76</v>
      </c>
      <c r="D830" s="27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</row>
    <row r="831" spans="2:16" x14ac:dyDescent="0.3">
      <c r="B831" s="27" t="s">
        <v>765</v>
      </c>
      <c r="C831" s="27">
        <v>111</v>
      </c>
      <c r="D831" s="27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</row>
    <row r="832" spans="2:16" x14ac:dyDescent="0.3">
      <c r="B832" s="27" t="s">
        <v>766</v>
      </c>
      <c r="C832" s="27">
        <v>25</v>
      </c>
      <c r="D832" s="27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</row>
    <row r="833" spans="2:16" x14ac:dyDescent="0.3">
      <c r="B833" s="27" t="s">
        <v>767</v>
      </c>
      <c r="C833" s="27">
        <v>5</v>
      </c>
      <c r="D833" s="27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</row>
    <row r="834" spans="2:16" x14ac:dyDescent="0.3">
      <c r="B834" s="27" t="s">
        <v>768</v>
      </c>
      <c r="C834" s="27">
        <v>2</v>
      </c>
      <c r="D834" s="27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</row>
    <row r="835" spans="2:16" x14ac:dyDescent="0.3">
      <c r="B835" s="27" t="s">
        <v>769</v>
      </c>
      <c r="C835" s="27">
        <v>12</v>
      </c>
      <c r="D835" s="27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</row>
    <row r="836" spans="2:16" x14ac:dyDescent="0.3">
      <c r="B836" s="27" t="s">
        <v>770</v>
      </c>
      <c r="C836" s="27">
        <v>2</v>
      </c>
      <c r="D836" s="27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</row>
    <row r="837" spans="2:16" x14ac:dyDescent="0.3">
      <c r="B837" s="27" t="s">
        <v>771</v>
      </c>
      <c r="C837" s="27">
        <v>2</v>
      </c>
      <c r="D837" s="27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</row>
    <row r="838" spans="2:16" x14ac:dyDescent="0.3">
      <c r="B838" s="27" t="s">
        <v>772</v>
      </c>
      <c r="C838" s="27">
        <v>2</v>
      </c>
      <c r="D838" s="27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</row>
    <row r="839" spans="2:16" x14ac:dyDescent="0.3">
      <c r="B839" s="27" t="s">
        <v>773</v>
      </c>
      <c r="C839" s="27">
        <v>29</v>
      </c>
      <c r="D839" s="27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</row>
    <row r="840" spans="2:16" x14ac:dyDescent="0.3">
      <c r="B840" s="27" t="s">
        <v>774</v>
      </c>
      <c r="C840" s="27">
        <v>73</v>
      </c>
      <c r="D840" s="27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</row>
    <row r="841" spans="2:16" x14ac:dyDescent="0.3">
      <c r="B841" s="27" t="s">
        <v>775</v>
      </c>
      <c r="C841" s="27">
        <v>26</v>
      </c>
      <c r="D841" s="27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</row>
    <row r="842" spans="2:16" x14ac:dyDescent="0.3">
      <c r="B842" s="27" t="s">
        <v>776</v>
      </c>
      <c r="C842" s="27">
        <v>93</v>
      </c>
      <c r="D842" s="27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</row>
    <row r="843" spans="2:16" x14ac:dyDescent="0.3">
      <c r="B843" s="27" t="s">
        <v>777</v>
      </c>
      <c r="C843" s="27">
        <v>1</v>
      </c>
      <c r="D843" s="27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</row>
    <row r="844" spans="2:16" x14ac:dyDescent="0.3">
      <c r="B844" s="27" t="s">
        <v>778</v>
      </c>
      <c r="C844" s="27">
        <v>1</v>
      </c>
      <c r="D844" s="27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</row>
    <row r="845" spans="2:16" x14ac:dyDescent="0.3">
      <c r="B845" s="27" t="s">
        <v>298</v>
      </c>
      <c r="C845" s="27">
        <v>2</v>
      </c>
      <c r="D845" s="27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</row>
    <row r="846" spans="2:16" x14ac:dyDescent="0.3">
      <c r="B846" s="27" t="s">
        <v>299</v>
      </c>
      <c r="C846" s="27">
        <v>1</v>
      </c>
      <c r="D846" s="27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</row>
    <row r="847" spans="2:16" x14ac:dyDescent="0.3">
      <c r="B847" s="27" t="s">
        <v>443</v>
      </c>
      <c r="C847" s="27">
        <v>1</v>
      </c>
      <c r="D847" s="27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</row>
    <row r="848" spans="2:16" x14ac:dyDescent="0.3">
      <c r="B848" s="27" t="s">
        <v>779</v>
      </c>
      <c r="C848" s="27">
        <v>1</v>
      </c>
      <c r="D848" s="27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</row>
    <row r="849" spans="2:16" x14ac:dyDescent="0.3">
      <c r="B849" s="27" t="s">
        <v>780</v>
      </c>
      <c r="C849" s="27">
        <v>1</v>
      </c>
      <c r="D849" s="27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</row>
    <row r="850" spans="2:16" x14ac:dyDescent="0.3">
      <c r="B850" s="27" t="s">
        <v>781</v>
      </c>
      <c r="C850" s="27">
        <v>2</v>
      </c>
      <c r="D850" s="27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</row>
    <row r="851" spans="2:16" x14ac:dyDescent="0.3">
      <c r="B851" s="27" t="s">
        <v>782</v>
      </c>
      <c r="C851" s="27">
        <v>1</v>
      </c>
      <c r="D851" s="27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</row>
    <row r="852" spans="2:16" x14ac:dyDescent="0.3">
      <c r="B852" s="27" t="s">
        <v>444</v>
      </c>
      <c r="C852" s="27">
        <v>51</v>
      </c>
      <c r="D852" s="27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</row>
    <row r="853" spans="2:16" x14ac:dyDescent="0.3">
      <c r="B853" s="27" t="s">
        <v>783</v>
      </c>
      <c r="C853" s="27">
        <v>2</v>
      </c>
      <c r="D853" s="27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</row>
    <row r="854" spans="2:16" x14ac:dyDescent="0.3">
      <c r="B854" s="27" t="s">
        <v>784</v>
      </c>
      <c r="C854" s="27">
        <v>10</v>
      </c>
      <c r="D854" s="27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</row>
    <row r="855" spans="2:16" x14ac:dyDescent="0.3">
      <c r="B855" s="27" t="s">
        <v>785</v>
      </c>
      <c r="C855" s="27">
        <v>3</v>
      </c>
      <c r="D855" s="27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</row>
    <row r="856" spans="2:16" x14ac:dyDescent="0.3">
      <c r="B856" s="27" t="s">
        <v>445</v>
      </c>
      <c r="C856" s="27">
        <v>77</v>
      </c>
      <c r="D856" s="27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</row>
    <row r="857" spans="2:16" x14ac:dyDescent="0.3">
      <c r="B857" s="27" t="s">
        <v>786</v>
      </c>
      <c r="C857" s="27">
        <v>4</v>
      </c>
      <c r="D857" s="27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</row>
    <row r="858" spans="2:16" x14ac:dyDescent="0.3">
      <c r="B858" s="27" t="s">
        <v>446</v>
      </c>
      <c r="C858" s="27">
        <v>4</v>
      </c>
      <c r="D858" s="27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</row>
    <row r="859" spans="2:16" x14ac:dyDescent="0.3">
      <c r="B859" s="27" t="s">
        <v>787</v>
      </c>
      <c r="C859" s="27">
        <v>1</v>
      </c>
      <c r="D859" s="27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</row>
    <row r="860" spans="2:16" x14ac:dyDescent="0.3">
      <c r="B860" s="27" t="s">
        <v>788</v>
      </c>
      <c r="C860" s="27">
        <v>1</v>
      </c>
      <c r="D860" s="27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</row>
    <row r="861" spans="2:16" x14ac:dyDescent="0.3">
      <c r="B861" s="27" t="s">
        <v>789</v>
      </c>
      <c r="C861" s="27">
        <v>13</v>
      </c>
      <c r="D861" s="27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</row>
    <row r="862" spans="2:16" x14ac:dyDescent="0.3">
      <c r="B862" s="27" t="s">
        <v>790</v>
      </c>
      <c r="C862" s="27">
        <v>9</v>
      </c>
      <c r="D862" s="27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</row>
    <row r="863" spans="2:16" x14ac:dyDescent="0.3">
      <c r="B863" s="27" t="s">
        <v>447</v>
      </c>
      <c r="C863" s="27">
        <v>5</v>
      </c>
      <c r="D863" s="27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</row>
    <row r="864" spans="2:16" x14ac:dyDescent="0.3">
      <c r="B864" s="27" t="s">
        <v>221</v>
      </c>
      <c r="C864" s="27">
        <v>664</v>
      </c>
      <c r="D864" s="27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</row>
    <row r="865" spans="2:16" x14ac:dyDescent="0.3">
      <c r="B865" s="27" t="s">
        <v>448</v>
      </c>
      <c r="C865" s="27">
        <v>22</v>
      </c>
      <c r="D865" s="27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</row>
    <row r="866" spans="2:16" x14ac:dyDescent="0.3">
      <c r="B866" s="27" t="s">
        <v>449</v>
      </c>
      <c r="C866" s="27">
        <v>209</v>
      </c>
      <c r="D866" s="27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</row>
    <row r="867" spans="2:16" x14ac:dyDescent="0.3">
      <c r="B867" s="27" t="s">
        <v>450</v>
      </c>
      <c r="C867" s="27">
        <v>167</v>
      </c>
      <c r="D867" s="27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</row>
    <row r="868" spans="2:16" x14ac:dyDescent="0.3">
      <c r="B868" s="27" t="s">
        <v>300</v>
      </c>
      <c r="C868" s="27">
        <v>28</v>
      </c>
      <c r="D868" s="27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</row>
    <row r="869" spans="2:16" x14ac:dyDescent="0.3">
      <c r="B869" s="27" t="s">
        <v>301</v>
      </c>
      <c r="C869" s="27">
        <v>20</v>
      </c>
      <c r="D869" s="27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</row>
    <row r="870" spans="2:16" x14ac:dyDescent="0.3">
      <c r="B870" s="27" t="s">
        <v>451</v>
      </c>
      <c r="C870" s="27">
        <v>146</v>
      </c>
      <c r="D870" s="27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</row>
    <row r="871" spans="2:16" x14ac:dyDescent="0.3">
      <c r="B871" s="27" t="s">
        <v>452</v>
      </c>
      <c r="C871" s="27">
        <v>38</v>
      </c>
      <c r="D871" s="27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</row>
    <row r="872" spans="2:16" x14ac:dyDescent="0.3">
      <c r="B872" s="27" t="s">
        <v>453</v>
      </c>
      <c r="C872" s="27">
        <v>4</v>
      </c>
      <c r="D872" s="27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</row>
    <row r="873" spans="2:16" x14ac:dyDescent="0.3">
      <c r="B873" s="27" t="s">
        <v>454</v>
      </c>
      <c r="C873" s="27">
        <v>503</v>
      </c>
      <c r="D873" s="27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</row>
    <row r="874" spans="2:16" x14ac:dyDescent="0.3">
      <c r="B874" s="27" t="s">
        <v>302</v>
      </c>
      <c r="C874" s="27">
        <v>7</v>
      </c>
      <c r="D874" s="27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</row>
    <row r="875" spans="2:16" x14ac:dyDescent="0.3">
      <c r="B875" s="27" t="s">
        <v>303</v>
      </c>
      <c r="C875" s="27">
        <v>159</v>
      </c>
      <c r="D875" s="27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</row>
    <row r="876" spans="2:16" x14ac:dyDescent="0.3">
      <c r="B876" s="27" t="s">
        <v>178</v>
      </c>
      <c r="C876" s="27">
        <v>238904</v>
      </c>
      <c r="D876" s="27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</row>
    <row r="877" spans="2:16" x14ac:dyDescent="0.3">
      <c r="B877" s="27" t="s">
        <v>179</v>
      </c>
      <c r="C877" s="27">
        <v>145819</v>
      </c>
      <c r="D877" s="27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</row>
    <row r="878" spans="2:16" x14ac:dyDescent="0.3">
      <c r="B878" s="27" t="s">
        <v>180</v>
      </c>
      <c r="C878" s="27">
        <v>660</v>
      </c>
      <c r="D878" s="27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</row>
    <row r="879" spans="2:16" x14ac:dyDescent="0.3">
      <c r="B879" s="27" t="s">
        <v>305</v>
      </c>
      <c r="C879" s="27">
        <v>417</v>
      </c>
      <c r="D879" s="27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</row>
    <row r="880" spans="2:16" x14ac:dyDescent="0.3">
      <c r="B880" s="27" t="s">
        <v>791</v>
      </c>
      <c r="C880" s="27">
        <v>6</v>
      </c>
      <c r="D880" s="27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</row>
    <row r="881" spans="2:16" x14ac:dyDescent="0.3">
      <c r="B881" s="27" t="s">
        <v>555</v>
      </c>
      <c r="C881" s="27">
        <v>1202</v>
      </c>
      <c r="D881" s="27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</row>
    <row r="882" spans="2:16" x14ac:dyDescent="0.3">
      <c r="B882" s="27" t="s">
        <v>792</v>
      </c>
      <c r="C882" s="27">
        <v>12</v>
      </c>
      <c r="D882" s="27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</row>
    <row r="883" spans="2:16" x14ac:dyDescent="0.3">
      <c r="B883" s="27" t="s">
        <v>306</v>
      </c>
      <c r="C883" s="27">
        <v>37</v>
      </c>
      <c r="D883" s="27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</row>
    <row r="884" spans="2:16" x14ac:dyDescent="0.3">
      <c r="B884" s="27" t="s">
        <v>222</v>
      </c>
      <c r="C884" s="27">
        <v>149</v>
      </c>
      <c r="D884" s="27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</row>
    <row r="885" spans="2:16" x14ac:dyDescent="0.3">
      <c r="B885" s="27" t="s">
        <v>307</v>
      </c>
      <c r="C885" s="27">
        <v>56</v>
      </c>
      <c r="D885" s="27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</row>
    <row r="886" spans="2:16" x14ac:dyDescent="0.3">
      <c r="B886" s="27" t="s">
        <v>223</v>
      </c>
      <c r="C886" s="27">
        <v>368</v>
      </c>
      <c r="D886" s="27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</row>
    <row r="887" spans="2:16" x14ac:dyDescent="0.3">
      <c r="B887" s="27" t="s">
        <v>224</v>
      </c>
      <c r="C887" s="27">
        <v>85</v>
      </c>
      <c r="D887" s="27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</row>
    <row r="888" spans="2:16" x14ac:dyDescent="0.3">
      <c r="B888" s="27" t="s">
        <v>308</v>
      </c>
      <c r="C888" s="27">
        <v>29</v>
      </c>
      <c r="D888" s="27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</row>
    <row r="889" spans="2:16" x14ac:dyDescent="0.3">
      <c r="B889" s="27" t="s">
        <v>181</v>
      </c>
      <c r="C889" s="27">
        <v>87</v>
      </c>
      <c r="D889" s="27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</row>
    <row r="890" spans="2:16" x14ac:dyDescent="0.3">
      <c r="B890" s="27" t="s">
        <v>182</v>
      </c>
      <c r="C890" s="27">
        <v>75</v>
      </c>
      <c r="D890" s="27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</row>
    <row r="891" spans="2:16" x14ac:dyDescent="0.3">
      <c r="B891" s="27" t="s">
        <v>309</v>
      </c>
      <c r="C891" s="27">
        <v>46</v>
      </c>
      <c r="D891" s="27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</row>
    <row r="892" spans="2:16" x14ac:dyDescent="0.3">
      <c r="B892" s="27" t="s">
        <v>312</v>
      </c>
      <c r="C892" s="27">
        <v>52</v>
      </c>
      <c r="D892" s="27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</row>
    <row r="893" spans="2:16" x14ac:dyDescent="0.3">
      <c r="B893" s="27" t="s">
        <v>313</v>
      </c>
      <c r="C893" s="27">
        <v>256</v>
      </c>
      <c r="D893" s="27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</row>
    <row r="894" spans="2:16" x14ac:dyDescent="0.3">
      <c r="B894" s="27" t="s">
        <v>183</v>
      </c>
      <c r="C894" s="27">
        <v>3160</v>
      </c>
      <c r="D894" s="27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</row>
    <row r="895" spans="2:16" x14ac:dyDescent="0.3">
      <c r="B895" s="27" t="s">
        <v>314</v>
      </c>
      <c r="C895" s="27">
        <v>531</v>
      </c>
      <c r="D895" s="27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</row>
    <row r="896" spans="2:16" x14ac:dyDescent="0.3">
      <c r="B896" s="27" t="s">
        <v>315</v>
      </c>
      <c r="C896" s="27">
        <v>229</v>
      </c>
      <c r="D896" s="27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</row>
    <row r="897" spans="2:16" x14ac:dyDescent="0.3">
      <c r="B897" s="27" t="s">
        <v>316</v>
      </c>
      <c r="C897" s="27">
        <v>55</v>
      </c>
      <c r="D897" s="27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</row>
    <row r="898" spans="2:16" x14ac:dyDescent="0.3">
      <c r="B898" s="27" t="s">
        <v>317</v>
      </c>
      <c r="C898" s="27">
        <v>82</v>
      </c>
      <c r="D898" s="27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</row>
    <row r="899" spans="2:16" x14ac:dyDescent="0.3">
      <c r="B899" s="27" t="s">
        <v>318</v>
      </c>
      <c r="C899" s="27">
        <v>587</v>
      </c>
      <c r="D899" s="27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</row>
    <row r="900" spans="2:16" x14ac:dyDescent="0.3">
      <c r="B900" s="27" t="s">
        <v>319</v>
      </c>
      <c r="C900" s="27">
        <v>921</v>
      </c>
      <c r="D900" s="27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</row>
    <row r="901" spans="2:16" x14ac:dyDescent="0.3">
      <c r="B901" s="27" t="s">
        <v>320</v>
      </c>
      <c r="C901" s="27">
        <v>1</v>
      </c>
      <c r="D901" s="27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</row>
    <row r="902" spans="2:16" x14ac:dyDescent="0.3">
      <c r="B902" s="27" t="s">
        <v>321</v>
      </c>
      <c r="C902" s="27">
        <v>482</v>
      </c>
      <c r="D902" s="27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</row>
    <row r="903" spans="2:16" x14ac:dyDescent="0.3">
      <c r="B903" s="27" t="s">
        <v>322</v>
      </c>
      <c r="C903" s="27">
        <v>1114</v>
      </c>
      <c r="D903" s="27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</row>
    <row r="904" spans="2:16" x14ac:dyDescent="0.3">
      <c r="B904" s="27" t="s">
        <v>456</v>
      </c>
      <c r="C904" s="27">
        <v>2115</v>
      </c>
      <c r="D904" s="27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</row>
    <row r="905" spans="2:16" x14ac:dyDescent="0.3">
      <c r="B905" s="27" t="s">
        <v>457</v>
      </c>
      <c r="C905" s="27">
        <v>1</v>
      </c>
      <c r="D905" s="27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</row>
    <row r="906" spans="2:16" x14ac:dyDescent="0.3">
      <c r="B906" s="27" t="s">
        <v>556</v>
      </c>
      <c r="C906" s="27">
        <v>3</v>
      </c>
      <c r="D906" s="27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</row>
    <row r="907" spans="2:16" x14ac:dyDescent="0.3">
      <c r="B907" s="27" t="s">
        <v>557</v>
      </c>
      <c r="C907" s="27">
        <v>4</v>
      </c>
      <c r="D907" s="27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</row>
    <row r="908" spans="2:16" x14ac:dyDescent="0.3">
      <c r="B908" s="27" t="s">
        <v>458</v>
      </c>
      <c r="C908" s="27">
        <v>1</v>
      </c>
      <c r="D908" s="27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</row>
    <row r="909" spans="2:16" x14ac:dyDescent="0.3">
      <c r="B909" s="27" t="s">
        <v>459</v>
      </c>
      <c r="C909" s="27">
        <v>8</v>
      </c>
      <c r="D909" s="27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</row>
    <row r="910" spans="2:16" x14ac:dyDescent="0.3">
      <c r="B910" s="27" t="s">
        <v>793</v>
      </c>
      <c r="C910" s="27">
        <v>962</v>
      </c>
      <c r="D910" s="27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</row>
    <row r="911" spans="2:16" x14ac:dyDescent="0.3">
      <c r="B911" s="27" t="s">
        <v>324</v>
      </c>
      <c r="C911" s="27">
        <v>2907</v>
      </c>
      <c r="D911" s="27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</row>
    <row r="912" spans="2:16" x14ac:dyDescent="0.3">
      <c r="B912" s="27" t="s">
        <v>639</v>
      </c>
      <c r="C912" s="27">
        <v>2</v>
      </c>
      <c r="D912" s="27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</row>
    <row r="913" spans="2:16" x14ac:dyDescent="0.3">
      <c r="B913" s="27" t="s">
        <v>460</v>
      </c>
      <c r="C913" s="27">
        <v>1</v>
      </c>
      <c r="D913" s="27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</row>
    <row r="914" spans="2:16" x14ac:dyDescent="0.3">
      <c r="B914" s="27" t="s">
        <v>794</v>
      </c>
      <c r="C914" s="27">
        <v>796</v>
      </c>
      <c r="D914" s="27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</row>
    <row r="915" spans="2:16" x14ac:dyDescent="0.3">
      <c r="B915" s="27" t="s">
        <v>795</v>
      </c>
      <c r="C915" s="27">
        <v>492</v>
      </c>
      <c r="D915" s="27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</row>
    <row r="916" spans="2:16" x14ac:dyDescent="0.3">
      <c r="B916" s="27" t="s">
        <v>461</v>
      </c>
      <c r="C916" s="27">
        <v>809</v>
      </c>
      <c r="D916" s="27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</row>
    <row r="917" spans="2:16" x14ac:dyDescent="0.3">
      <c r="B917" s="27" t="s">
        <v>462</v>
      </c>
      <c r="C917" s="27">
        <v>803</v>
      </c>
      <c r="D917" s="27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</row>
    <row r="918" spans="2:16" x14ac:dyDescent="0.3">
      <c r="B918" s="27" t="s">
        <v>558</v>
      </c>
      <c r="C918" s="27">
        <v>1</v>
      </c>
      <c r="D918" s="27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</row>
    <row r="919" spans="2:16" x14ac:dyDescent="0.3">
      <c r="B919" s="27" t="s">
        <v>796</v>
      </c>
      <c r="C919" s="27">
        <v>759</v>
      </c>
      <c r="D919" s="27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</row>
    <row r="920" spans="2:16" x14ac:dyDescent="0.3">
      <c r="B920" s="27" t="s">
        <v>463</v>
      </c>
      <c r="C920" s="27">
        <v>66</v>
      </c>
      <c r="D920" s="27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</row>
    <row r="921" spans="2:16" x14ac:dyDescent="0.3">
      <c r="B921" s="27" t="s">
        <v>594</v>
      </c>
      <c r="C921" s="27">
        <v>38</v>
      </c>
      <c r="D921" s="27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</row>
    <row r="922" spans="2:16" x14ac:dyDescent="0.3">
      <c r="B922" s="27" t="s">
        <v>326</v>
      </c>
      <c r="C922" s="27">
        <v>2</v>
      </c>
      <c r="D922" s="27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</row>
    <row r="923" spans="2:16" x14ac:dyDescent="0.3">
      <c r="B923" s="27" t="s">
        <v>638</v>
      </c>
      <c r="C923" s="27">
        <v>13</v>
      </c>
      <c r="D923" s="27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</row>
    <row r="924" spans="2:16" x14ac:dyDescent="0.3">
      <c r="B924" s="27" t="s">
        <v>622</v>
      </c>
      <c r="C924" s="27">
        <v>11</v>
      </c>
      <c r="D924" s="27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</row>
    <row r="925" spans="2:16" x14ac:dyDescent="0.3">
      <c r="B925" s="27" t="s">
        <v>797</v>
      </c>
      <c r="C925" s="27">
        <v>8</v>
      </c>
      <c r="D925" s="27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</row>
    <row r="926" spans="2:16" x14ac:dyDescent="0.3">
      <c r="B926" s="27" t="s">
        <v>559</v>
      </c>
      <c r="C926" s="27">
        <v>1</v>
      </c>
      <c r="D926" s="27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</row>
    <row r="927" spans="2:16" x14ac:dyDescent="0.3">
      <c r="B927" s="27" t="s">
        <v>596</v>
      </c>
      <c r="C927" s="27">
        <v>1</v>
      </c>
      <c r="D927" s="27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</row>
    <row r="928" spans="2:16" x14ac:dyDescent="0.3">
      <c r="B928" s="27" t="s">
        <v>465</v>
      </c>
      <c r="C928" s="27">
        <v>1435</v>
      </c>
      <c r="D928" s="27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</row>
    <row r="929" spans="2:16" x14ac:dyDescent="0.3">
      <c r="B929" s="27" t="s">
        <v>466</v>
      </c>
      <c r="C929" s="27">
        <v>605</v>
      </c>
      <c r="D929" s="27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</row>
    <row r="930" spans="2:16" x14ac:dyDescent="0.3">
      <c r="B930" s="27" t="s">
        <v>327</v>
      </c>
      <c r="C930" s="27">
        <v>2</v>
      </c>
      <c r="D930" s="27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</row>
    <row r="931" spans="2:16" x14ac:dyDescent="0.3">
      <c r="B931" s="27" t="s">
        <v>798</v>
      </c>
      <c r="C931" s="27">
        <v>234</v>
      </c>
      <c r="D931" s="27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</row>
    <row r="932" spans="2:16" x14ac:dyDescent="0.3">
      <c r="B932" s="27" t="s">
        <v>467</v>
      </c>
      <c r="C932" s="27">
        <v>95</v>
      </c>
      <c r="D932" s="27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</row>
    <row r="933" spans="2:16" x14ac:dyDescent="0.3">
      <c r="B933" s="27" t="s">
        <v>640</v>
      </c>
      <c r="C933" s="27">
        <v>274</v>
      </c>
      <c r="D933" s="27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</row>
    <row r="934" spans="2:16" x14ac:dyDescent="0.3">
      <c r="B934" s="27" t="s">
        <v>468</v>
      </c>
      <c r="C934" s="27">
        <v>1</v>
      </c>
      <c r="D934" s="27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</row>
    <row r="935" spans="2:16" x14ac:dyDescent="0.3">
      <c r="B935" s="27" t="s">
        <v>597</v>
      </c>
      <c r="C935" s="27">
        <v>2</v>
      </c>
      <c r="D935" s="27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</row>
    <row r="936" spans="2:16" x14ac:dyDescent="0.3">
      <c r="B936" s="27" t="s">
        <v>329</v>
      </c>
      <c r="C936" s="27">
        <v>11413</v>
      </c>
      <c r="D936" s="27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</row>
    <row r="937" spans="2:16" x14ac:dyDescent="0.3">
      <c r="B937" s="27" t="s">
        <v>799</v>
      </c>
      <c r="C937" s="27">
        <v>29</v>
      </c>
      <c r="D937" s="27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</row>
    <row r="938" spans="2:16" x14ac:dyDescent="0.3">
      <c r="B938" s="27" t="s">
        <v>184</v>
      </c>
      <c r="C938" s="27">
        <v>111</v>
      </c>
      <c r="D938" s="27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</row>
    <row r="939" spans="2:16" x14ac:dyDescent="0.3">
      <c r="B939" s="27" t="s">
        <v>560</v>
      </c>
      <c r="C939" s="27">
        <v>16</v>
      </c>
      <c r="D939" s="27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</row>
    <row r="940" spans="2:16" x14ac:dyDescent="0.3">
      <c r="B940" s="27" t="s">
        <v>330</v>
      </c>
      <c r="C940" s="27">
        <v>127</v>
      </c>
      <c r="D940" s="27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</row>
    <row r="941" spans="2:16" x14ac:dyDescent="0.3">
      <c r="B941" s="27" t="s">
        <v>800</v>
      </c>
      <c r="C941" s="27">
        <v>34</v>
      </c>
      <c r="D941" s="27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</row>
    <row r="942" spans="2:16" x14ac:dyDescent="0.3">
      <c r="B942" s="27" t="s">
        <v>801</v>
      </c>
      <c r="C942" s="27">
        <v>659</v>
      </c>
      <c r="D942" s="27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</row>
    <row r="943" spans="2:16" x14ac:dyDescent="0.3">
      <c r="B943" s="27" t="s">
        <v>331</v>
      </c>
      <c r="C943" s="27">
        <v>186</v>
      </c>
      <c r="D943" s="27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</row>
    <row r="944" spans="2:16" x14ac:dyDescent="0.3">
      <c r="B944" s="27" t="s">
        <v>469</v>
      </c>
      <c r="C944" s="27">
        <v>1</v>
      </c>
      <c r="D944" s="27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</row>
    <row r="945" spans="2:16" x14ac:dyDescent="0.3">
      <c r="B945" s="27" t="s">
        <v>648</v>
      </c>
      <c r="C945" s="27">
        <v>1</v>
      </c>
      <c r="D945" s="27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</row>
    <row r="946" spans="2:16" x14ac:dyDescent="0.3">
      <c r="B946" s="27" t="s">
        <v>802</v>
      </c>
      <c r="C946" s="27">
        <v>8</v>
      </c>
      <c r="D946" s="27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</row>
    <row r="947" spans="2:16" x14ac:dyDescent="0.3">
      <c r="B947" s="27" t="s">
        <v>656</v>
      </c>
      <c r="C947" s="27">
        <v>2</v>
      </c>
      <c r="D947" s="27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</row>
    <row r="948" spans="2:16" x14ac:dyDescent="0.3">
      <c r="B948" s="27" t="s">
        <v>629</v>
      </c>
      <c r="C948" s="27">
        <v>2</v>
      </c>
      <c r="D948" s="27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</row>
    <row r="949" spans="2:16" x14ac:dyDescent="0.3">
      <c r="B949" s="27" t="s">
        <v>803</v>
      </c>
      <c r="C949" s="27">
        <v>1</v>
      </c>
      <c r="D949" s="27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</row>
    <row r="950" spans="2:16" x14ac:dyDescent="0.3">
      <c r="B950" s="27" t="s">
        <v>804</v>
      </c>
      <c r="C950" s="27">
        <v>18</v>
      </c>
      <c r="D950" s="27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</row>
    <row r="951" spans="2:16" x14ac:dyDescent="0.3">
      <c r="B951" s="27" t="s">
        <v>805</v>
      </c>
      <c r="C951" s="27">
        <v>9</v>
      </c>
      <c r="D951" s="27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</row>
    <row r="952" spans="2:16" x14ac:dyDescent="0.3">
      <c r="B952" s="27" t="s">
        <v>650</v>
      </c>
      <c r="C952" s="27">
        <v>1</v>
      </c>
      <c r="D952" s="27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</row>
    <row r="953" spans="2:16" x14ac:dyDescent="0.3">
      <c r="B953" s="27" t="s">
        <v>561</v>
      </c>
      <c r="C953" s="27">
        <v>9</v>
      </c>
      <c r="D953" s="27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</row>
    <row r="954" spans="2:16" x14ac:dyDescent="0.3">
      <c r="B954" s="27" t="s">
        <v>562</v>
      </c>
      <c r="C954" s="27">
        <v>1</v>
      </c>
      <c r="D954" s="27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</row>
    <row r="955" spans="2:16" x14ac:dyDescent="0.3">
      <c r="B955" s="27" t="s">
        <v>563</v>
      </c>
      <c r="C955" s="27">
        <v>4</v>
      </c>
      <c r="D955" s="27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</row>
    <row r="956" spans="2:16" x14ac:dyDescent="0.3">
      <c r="B956" s="27" t="s">
        <v>335</v>
      </c>
      <c r="C956" s="27">
        <v>2231</v>
      </c>
      <c r="D956" s="27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</row>
    <row r="957" spans="2:16" x14ac:dyDescent="0.3">
      <c r="B957" s="27" t="s">
        <v>599</v>
      </c>
      <c r="C957" s="27">
        <v>1</v>
      </c>
      <c r="D957" s="27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</row>
    <row r="958" spans="2:16" x14ac:dyDescent="0.3">
      <c r="B958" s="27" t="s">
        <v>341</v>
      </c>
      <c r="C958" s="27">
        <v>15</v>
      </c>
      <c r="D958" s="27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</row>
    <row r="959" spans="2:16" x14ac:dyDescent="0.3">
      <c r="B959" s="27" t="s">
        <v>470</v>
      </c>
      <c r="C959" s="27">
        <v>1</v>
      </c>
      <c r="D959" s="27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</row>
    <row r="960" spans="2:16" x14ac:dyDescent="0.3">
      <c r="B960" s="27" t="s">
        <v>564</v>
      </c>
      <c r="C960" s="27">
        <v>1</v>
      </c>
      <c r="D960" s="27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</row>
    <row r="961" spans="2:16" x14ac:dyDescent="0.3">
      <c r="B961" s="27" t="s">
        <v>565</v>
      </c>
      <c r="C961" s="27">
        <v>1</v>
      </c>
      <c r="D961" s="27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</row>
    <row r="962" spans="2:16" x14ac:dyDescent="0.3">
      <c r="B962" s="27" t="s">
        <v>471</v>
      </c>
      <c r="C962" s="27">
        <v>1</v>
      </c>
      <c r="D962" s="27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</row>
    <row r="963" spans="2:16" x14ac:dyDescent="0.3">
      <c r="B963" s="27" t="s">
        <v>613</v>
      </c>
      <c r="C963" s="27">
        <v>1</v>
      </c>
      <c r="D963" s="27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</row>
    <row r="964" spans="2:16" x14ac:dyDescent="0.3">
      <c r="B964" s="27" t="s">
        <v>566</v>
      </c>
      <c r="C964" s="27">
        <v>1</v>
      </c>
      <c r="D964" s="27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</row>
    <row r="965" spans="2:16" x14ac:dyDescent="0.3">
      <c r="B965" s="27" t="s">
        <v>472</v>
      </c>
      <c r="C965" s="27">
        <v>1</v>
      </c>
      <c r="D965" s="27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</row>
    <row r="966" spans="2:16" x14ac:dyDescent="0.3">
      <c r="B966" s="27" t="s">
        <v>567</v>
      </c>
      <c r="C966" s="27">
        <v>1</v>
      </c>
      <c r="D966" s="27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</row>
    <row r="967" spans="2:16" x14ac:dyDescent="0.3">
      <c r="B967" s="27" t="s">
        <v>600</v>
      </c>
      <c r="C967" s="27">
        <v>1</v>
      </c>
      <c r="D967" s="27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</row>
    <row r="968" spans="2:16" x14ac:dyDescent="0.3">
      <c r="B968" s="27" t="s">
        <v>568</v>
      </c>
      <c r="C968" s="27">
        <v>1</v>
      </c>
      <c r="D968" s="27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</row>
    <row r="969" spans="2:16" x14ac:dyDescent="0.3">
      <c r="B969" s="27" t="s">
        <v>569</v>
      </c>
      <c r="C969" s="27">
        <v>1</v>
      </c>
      <c r="D969" s="27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</row>
    <row r="970" spans="2:16" x14ac:dyDescent="0.3">
      <c r="B970" s="27" t="s">
        <v>473</v>
      </c>
      <c r="C970" s="27">
        <v>1</v>
      </c>
      <c r="D970" s="27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</row>
    <row r="971" spans="2:16" x14ac:dyDescent="0.3">
      <c r="B971" s="27" t="s">
        <v>570</v>
      </c>
      <c r="C971" s="27">
        <v>1</v>
      </c>
      <c r="D971" s="27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</row>
    <row r="972" spans="2:16" x14ac:dyDescent="0.3">
      <c r="B972" s="27" t="s">
        <v>571</v>
      </c>
      <c r="C972" s="27">
        <v>1</v>
      </c>
      <c r="D972" s="27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</row>
    <row r="973" spans="2:16" x14ac:dyDescent="0.3">
      <c r="B973" s="27" t="s">
        <v>601</v>
      </c>
      <c r="C973" s="27">
        <v>1</v>
      </c>
      <c r="D973" s="27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</row>
    <row r="974" spans="2:16" x14ac:dyDescent="0.3">
      <c r="B974" s="27" t="s">
        <v>349</v>
      </c>
      <c r="C974" s="27">
        <v>4</v>
      </c>
      <c r="D974" s="27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</row>
    <row r="975" spans="2:16" x14ac:dyDescent="0.3">
      <c r="B975" s="27" t="s">
        <v>475</v>
      </c>
      <c r="C975" s="27">
        <v>55</v>
      </c>
      <c r="D975" s="27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</row>
    <row r="976" spans="2:16" x14ac:dyDescent="0.3">
      <c r="B976" s="27" t="s">
        <v>806</v>
      </c>
      <c r="C976" s="27">
        <v>5</v>
      </c>
      <c r="D976" s="27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</row>
    <row r="977" spans="2:16" x14ac:dyDescent="0.3">
      <c r="B977" s="27" t="s">
        <v>807</v>
      </c>
      <c r="C977" s="27">
        <v>84</v>
      </c>
      <c r="D977" s="27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</row>
    <row r="978" spans="2:16" x14ac:dyDescent="0.3">
      <c r="B978" s="27" t="s">
        <v>808</v>
      </c>
      <c r="C978" s="27">
        <v>848</v>
      </c>
      <c r="D978" s="27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</row>
    <row r="979" spans="2:16" x14ac:dyDescent="0.3">
      <c r="B979" s="27" t="s">
        <v>809</v>
      </c>
      <c r="C979" s="27">
        <v>4</v>
      </c>
      <c r="D979" s="27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</row>
    <row r="980" spans="2:16" x14ac:dyDescent="0.3">
      <c r="B980" s="27" t="s">
        <v>810</v>
      </c>
      <c r="C980" s="27">
        <v>1</v>
      </c>
      <c r="D980" s="27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</row>
    <row r="981" spans="2:16" x14ac:dyDescent="0.3">
      <c r="B981" s="27" t="s">
        <v>478</v>
      </c>
      <c r="C981" s="27">
        <v>2438</v>
      </c>
      <c r="D981" s="27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</row>
    <row r="982" spans="2:16" x14ac:dyDescent="0.3">
      <c r="B982" s="27" t="s">
        <v>479</v>
      </c>
      <c r="C982" s="27">
        <v>1</v>
      </c>
      <c r="D982" s="27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</row>
    <row r="983" spans="2:16" x14ac:dyDescent="0.3">
      <c r="B983" s="27" t="s">
        <v>573</v>
      </c>
      <c r="C983" s="27">
        <v>839</v>
      </c>
      <c r="D983" s="27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</row>
    <row r="984" spans="2:16" x14ac:dyDescent="0.3">
      <c r="B984" s="27" t="s">
        <v>480</v>
      </c>
      <c r="C984" s="27">
        <v>2</v>
      </c>
      <c r="D984" s="27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</row>
    <row r="985" spans="2:16" x14ac:dyDescent="0.3">
      <c r="B985" s="27" t="s">
        <v>481</v>
      </c>
      <c r="C985" s="27">
        <v>1</v>
      </c>
      <c r="D985" s="27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</row>
    <row r="986" spans="2:16" x14ac:dyDescent="0.3">
      <c r="B986" s="27" t="s">
        <v>482</v>
      </c>
      <c r="C986" s="27">
        <v>443</v>
      </c>
      <c r="D986" s="27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</row>
    <row r="987" spans="2:16" x14ac:dyDescent="0.3">
      <c r="B987" s="27" t="s">
        <v>483</v>
      </c>
      <c r="C987" s="27">
        <v>995</v>
      </c>
      <c r="D987" s="27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</row>
    <row r="988" spans="2:16" x14ac:dyDescent="0.3">
      <c r="B988" s="27" t="s">
        <v>811</v>
      </c>
      <c r="C988" s="27">
        <v>113</v>
      </c>
      <c r="D988" s="27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</row>
    <row r="989" spans="2:16" x14ac:dyDescent="0.3">
      <c r="B989" s="27" t="s">
        <v>574</v>
      </c>
      <c r="C989" s="27">
        <v>151</v>
      </c>
      <c r="D989" s="27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</row>
    <row r="990" spans="2:16" x14ac:dyDescent="0.3">
      <c r="B990" s="27" t="s">
        <v>812</v>
      </c>
      <c r="C990" s="27">
        <v>322</v>
      </c>
      <c r="D990" s="27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</row>
    <row r="991" spans="2:16" x14ac:dyDescent="0.3">
      <c r="B991" s="27" t="s">
        <v>813</v>
      </c>
      <c r="C991" s="27">
        <v>92</v>
      </c>
      <c r="D991" s="27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</row>
    <row r="992" spans="2:16" x14ac:dyDescent="0.3">
      <c r="B992" s="27" t="s">
        <v>814</v>
      </c>
      <c r="C992" s="27">
        <v>75</v>
      </c>
      <c r="D992" s="27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</row>
    <row r="993" spans="2:16" x14ac:dyDescent="0.3">
      <c r="B993" s="27" t="s">
        <v>815</v>
      </c>
      <c r="C993" s="27">
        <v>11</v>
      </c>
      <c r="D993" s="27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</row>
    <row r="994" spans="2:16" x14ac:dyDescent="0.3">
      <c r="B994" s="27" t="s">
        <v>816</v>
      </c>
      <c r="C994" s="27">
        <v>1054</v>
      </c>
      <c r="D994" s="27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</row>
    <row r="995" spans="2:16" x14ac:dyDescent="0.3">
      <c r="B995" s="27" t="s">
        <v>817</v>
      </c>
      <c r="C995" s="27">
        <v>8241</v>
      </c>
      <c r="D995" s="27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</row>
    <row r="996" spans="2:16" x14ac:dyDescent="0.3">
      <c r="B996" s="27" t="s">
        <v>818</v>
      </c>
      <c r="C996" s="27">
        <v>1</v>
      </c>
      <c r="D996" s="27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</row>
    <row r="997" spans="2:16" x14ac:dyDescent="0.3">
      <c r="B997" s="27" t="s">
        <v>485</v>
      </c>
      <c r="C997" s="27">
        <v>303</v>
      </c>
      <c r="D997" s="27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</row>
    <row r="998" spans="2:16" x14ac:dyDescent="0.3">
      <c r="B998" s="27" t="s">
        <v>486</v>
      </c>
      <c r="C998" s="27">
        <v>2</v>
      </c>
      <c r="D998" s="27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</row>
    <row r="999" spans="2:16" x14ac:dyDescent="0.3">
      <c r="B999" s="27" t="s">
        <v>487</v>
      </c>
      <c r="C999" s="27">
        <v>3</v>
      </c>
      <c r="D999" s="27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</row>
    <row r="1000" spans="2:16" x14ac:dyDescent="0.3">
      <c r="B1000" s="27" t="s">
        <v>488</v>
      </c>
      <c r="C1000" s="27">
        <v>4</v>
      </c>
      <c r="D1000" s="27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</row>
    <row r="1001" spans="2:16" x14ac:dyDescent="0.3">
      <c r="B1001" s="27" t="s">
        <v>489</v>
      </c>
      <c r="C1001" s="27">
        <v>3</v>
      </c>
      <c r="D1001" s="27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</row>
    <row r="1002" spans="2:16" x14ac:dyDescent="0.3">
      <c r="B1002" s="27" t="s">
        <v>490</v>
      </c>
      <c r="C1002" s="27">
        <v>2</v>
      </c>
      <c r="D1002" s="27"/>
      <c r="E1002" s="31"/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</row>
    <row r="1003" spans="2:16" x14ac:dyDescent="0.3">
      <c r="B1003" s="27" t="s">
        <v>491</v>
      </c>
      <c r="C1003" s="27">
        <v>49</v>
      </c>
      <c r="D1003" s="27"/>
      <c r="E1003" s="31"/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</row>
    <row r="1004" spans="2:16" x14ac:dyDescent="0.3">
      <c r="B1004" s="27" t="s">
        <v>492</v>
      </c>
      <c r="C1004" s="27">
        <v>7</v>
      </c>
      <c r="D1004" s="27"/>
      <c r="E1004" s="31"/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</row>
    <row r="1005" spans="2:16" x14ac:dyDescent="0.3">
      <c r="B1005" s="27" t="s">
        <v>495</v>
      </c>
      <c r="C1005" s="27">
        <v>45</v>
      </c>
      <c r="D1005" s="27"/>
      <c r="E1005" s="31"/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</row>
    <row r="1006" spans="2:16" x14ac:dyDescent="0.3">
      <c r="B1006" s="27" t="s">
        <v>496</v>
      </c>
      <c r="C1006" s="27">
        <v>6</v>
      </c>
      <c r="D1006" s="27"/>
      <c r="E1006" s="31"/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</row>
    <row r="1007" spans="2:16" x14ac:dyDescent="0.3">
      <c r="B1007" s="27" t="s">
        <v>819</v>
      </c>
      <c r="C1007" s="27">
        <v>9</v>
      </c>
      <c r="D1007" s="27"/>
      <c r="E1007" s="31"/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</row>
    <row r="1008" spans="2:16" x14ac:dyDescent="0.3">
      <c r="B1008" s="27" t="s">
        <v>497</v>
      </c>
      <c r="C1008" s="27">
        <v>668</v>
      </c>
      <c r="D1008" s="27"/>
      <c r="E1008" s="31"/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</row>
    <row r="1009" spans="2:16" x14ac:dyDescent="0.3">
      <c r="B1009" s="27" t="s">
        <v>498</v>
      </c>
      <c r="C1009" s="27">
        <v>21</v>
      </c>
      <c r="D1009" s="27"/>
      <c r="E1009" s="31"/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</row>
    <row r="1010" spans="2:16" x14ac:dyDescent="0.3">
      <c r="B1010" s="27" t="s">
        <v>575</v>
      </c>
      <c r="C1010" s="27">
        <v>1</v>
      </c>
      <c r="D1010" s="27"/>
      <c r="E1010" s="31"/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</row>
    <row r="1011" spans="2:16" x14ac:dyDescent="0.3">
      <c r="B1011" s="27" t="s">
        <v>500</v>
      </c>
      <c r="C1011" s="27">
        <v>291</v>
      </c>
      <c r="D1011" s="27"/>
      <c r="E1011" s="31"/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</row>
    <row r="1012" spans="2:16" x14ac:dyDescent="0.3">
      <c r="B1012" s="27" t="s">
        <v>820</v>
      </c>
      <c r="C1012" s="27">
        <v>16</v>
      </c>
      <c r="D1012" s="27"/>
      <c r="E1012" s="31"/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</row>
    <row r="1013" spans="2:16" x14ac:dyDescent="0.3">
      <c r="B1013" s="27" t="s">
        <v>614</v>
      </c>
      <c r="C1013" s="27">
        <v>21</v>
      </c>
      <c r="D1013" s="27"/>
      <c r="E1013" s="31"/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</row>
    <row r="1014" spans="2:16" x14ac:dyDescent="0.3">
      <c r="B1014" s="27" t="s">
        <v>502</v>
      </c>
      <c r="C1014" s="27">
        <v>45</v>
      </c>
      <c r="D1014" s="27"/>
      <c r="E1014" s="31"/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</row>
    <row r="1015" spans="2:16" x14ac:dyDescent="0.3">
      <c r="B1015" s="27" t="s">
        <v>503</v>
      </c>
      <c r="C1015" s="27">
        <v>1397</v>
      </c>
      <c r="D1015" s="27"/>
      <c r="E1015" s="31"/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</row>
    <row r="1016" spans="2:16" x14ac:dyDescent="0.3">
      <c r="B1016" s="27" t="s">
        <v>504</v>
      </c>
      <c r="C1016" s="27">
        <v>74</v>
      </c>
      <c r="D1016" s="27"/>
      <c r="E1016" s="31"/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</row>
    <row r="1017" spans="2:16" x14ac:dyDescent="0.3">
      <c r="B1017" s="27" t="s">
        <v>505</v>
      </c>
      <c r="C1017" s="27">
        <v>3690</v>
      </c>
      <c r="D1017" s="27"/>
      <c r="E1017" s="31"/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</row>
    <row r="1018" spans="2:16" x14ac:dyDescent="0.3">
      <c r="B1018" s="27" t="s">
        <v>506</v>
      </c>
      <c r="C1018" s="27">
        <v>8</v>
      </c>
      <c r="D1018" s="27"/>
      <c r="E1018" s="31"/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</row>
    <row r="1019" spans="2:16" x14ac:dyDescent="0.3">
      <c r="B1019" s="27" t="s">
        <v>507</v>
      </c>
      <c r="C1019" s="27">
        <v>188</v>
      </c>
      <c r="D1019" s="27"/>
      <c r="E1019" s="31"/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</row>
    <row r="1020" spans="2:16" x14ac:dyDescent="0.3">
      <c r="B1020" s="27" t="s">
        <v>508</v>
      </c>
      <c r="C1020" s="27">
        <v>9</v>
      </c>
      <c r="D1020" s="27"/>
      <c r="E1020" s="31"/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</row>
    <row r="1021" spans="2:16" x14ac:dyDescent="0.3">
      <c r="B1021" s="27" t="s">
        <v>509</v>
      </c>
      <c r="C1021" s="27">
        <v>12</v>
      </c>
      <c r="D1021" s="27"/>
      <c r="E1021" s="31"/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</row>
    <row r="1022" spans="2:16" x14ac:dyDescent="0.3">
      <c r="B1022" s="27" t="s">
        <v>510</v>
      </c>
      <c r="C1022" s="27">
        <v>65</v>
      </c>
      <c r="D1022" s="27"/>
      <c r="E1022" s="31"/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</row>
    <row r="1023" spans="2:16" x14ac:dyDescent="0.3">
      <c r="B1023" s="27" t="s">
        <v>511</v>
      </c>
      <c r="C1023" s="27">
        <v>1459</v>
      </c>
      <c r="D1023" s="27"/>
      <c r="E1023" s="31"/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</row>
    <row r="1024" spans="2:16" x14ac:dyDescent="0.3">
      <c r="B1024" s="27" t="s">
        <v>512</v>
      </c>
      <c r="C1024" s="27">
        <v>253</v>
      </c>
      <c r="D1024" s="27"/>
      <c r="E1024" s="31"/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</row>
    <row r="1025" spans="2:16" x14ac:dyDescent="0.3">
      <c r="B1025" s="27" t="s">
        <v>513</v>
      </c>
      <c r="C1025" s="27">
        <v>5</v>
      </c>
      <c r="D1025" s="27"/>
      <c r="E1025" s="31"/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</row>
    <row r="1026" spans="2:16" x14ac:dyDescent="0.3">
      <c r="B1026" s="27" t="s">
        <v>514</v>
      </c>
      <c r="C1026" s="27">
        <v>57</v>
      </c>
      <c r="D1026" s="27"/>
      <c r="E1026" s="31"/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</row>
    <row r="1027" spans="2:16" x14ac:dyDescent="0.3">
      <c r="B1027" s="27" t="s">
        <v>515</v>
      </c>
      <c r="C1027" s="27">
        <v>2</v>
      </c>
      <c r="D1027" s="27"/>
      <c r="E1027" s="31"/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</row>
    <row r="1028" spans="2:16" x14ac:dyDescent="0.3">
      <c r="B1028" s="27" t="s">
        <v>516</v>
      </c>
      <c r="C1028" s="27">
        <v>1</v>
      </c>
      <c r="D1028" s="27"/>
      <c r="E1028" s="31"/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</row>
    <row r="1029" spans="2:16" x14ac:dyDescent="0.3">
      <c r="B1029" s="27" t="s">
        <v>517</v>
      </c>
      <c r="C1029" s="27">
        <v>181</v>
      </c>
      <c r="D1029" s="27"/>
      <c r="E1029" s="31"/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</row>
    <row r="1030" spans="2:16" x14ac:dyDescent="0.3">
      <c r="B1030" s="27" t="s">
        <v>821</v>
      </c>
      <c r="C1030" s="27">
        <v>461</v>
      </c>
      <c r="D1030" s="27"/>
      <c r="E1030" s="31"/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</row>
    <row r="1031" spans="2:16" x14ac:dyDescent="0.3">
      <c r="B1031" s="27" t="s">
        <v>822</v>
      </c>
      <c r="C1031" s="27">
        <v>1181</v>
      </c>
      <c r="D1031" s="27"/>
      <c r="E1031" s="31"/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</row>
    <row r="1032" spans="2:16" x14ac:dyDescent="0.3">
      <c r="B1032" s="27" t="s">
        <v>823</v>
      </c>
      <c r="C1032" s="27">
        <v>6</v>
      </c>
      <c r="D1032" s="27"/>
      <c r="E1032" s="31"/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</row>
    <row r="1033" spans="2:16" x14ac:dyDescent="0.3">
      <c r="B1033" s="27" t="s">
        <v>824</v>
      </c>
      <c r="C1033" s="27">
        <v>38</v>
      </c>
      <c r="D1033" s="27"/>
      <c r="E1033" s="31"/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</row>
    <row r="1034" spans="2:16" x14ac:dyDescent="0.3">
      <c r="B1034" s="27" t="s">
        <v>518</v>
      </c>
      <c r="C1034" s="27">
        <v>3</v>
      </c>
      <c r="D1034" s="27"/>
      <c r="E1034" s="31"/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</row>
    <row r="1035" spans="2:16" x14ac:dyDescent="0.3">
      <c r="B1035" s="27" t="s">
        <v>576</v>
      </c>
      <c r="C1035" s="27">
        <v>14</v>
      </c>
      <c r="D1035" s="27"/>
      <c r="E1035" s="31"/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</row>
    <row r="1036" spans="2:16" x14ac:dyDescent="0.3">
      <c r="B1036" s="27" t="s">
        <v>520</v>
      </c>
      <c r="C1036" s="27">
        <v>3</v>
      </c>
      <c r="D1036" s="27"/>
      <c r="E1036" s="31"/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</row>
    <row r="1037" spans="2:16" x14ac:dyDescent="0.3">
      <c r="B1037" s="27" t="s">
        <v>825</v>
      </c>
      <c r="C1037" s="27">
        <v>14</v>
      </c>
      <c r="D1037" s="27"/>
      <c r="E1037" s="31"/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</row>
    <row r="1038" spans="2:16" x14ac:dyDescent="0.3">
      <c r="B1038" s="27" t="s">
        <v>523</v>
      </c>
      <c r="C1038" s="27">
        <v>9</v>
      </c>
      <c r="D1038" s="27"/>
      <c r="E1038" s="31"/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</row>
    <row r="1039" spans="2:16" x14ac:dyDescent="0.3">
      <c r="B1039" s="27" t="s">
        <v>189</v>
      </c>
      <c r="C1039" s="27">
        <v>167</v>
      </c>
      <c r="D1039" s="27"/>
      <c r="E1039" s="31"/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</row>
    <row r="1040" spans="2:16" x14ac:dyDescent="0.3">
      <c r="B1040" s="27" t="s">
        <v>578</v>
      </c>
      <c r="C1040" s="27">
        <v>4</v>
      </c>
      <c r="D1040" s="27"/>
      <c r="E1040" s="31"/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</row>
    <row r="1041" spans="2:16" x14ac:dyDescent="0.3">
      <c r="B1041" s="27" t="s">
        <v>524</v>
      </c>
      <c r="C1041" s="27">
        <v>12</v>
      </c>
      <c r="D1041" s="27"/>
      <c r="E1041" s="31"/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</row>
    <row r="1042" spans="2:16" x14ac:dyDescent="0.3">
      <c r="B1042" s="27" t="s">
        <v>525</v>
      </c>
      <c r="C1042" s="27">
        <v>304</v>
      </c>
      <c r="D1042" s="27"/>
      <c r="E1042" s="31"/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</row>
    <row r="1043" spans="2:16" x14ac:dyDescent="0.3">
      <c r="B1043" s="27" t="s">
        <v>826</v>
      </c>
      <c r="C1043" s="27">
        <v>6006</v>
      </c>
      <c r="D1043" s="27"/>
      <c r="E1043" s="31"/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</row>
    <row r="1044" spans="2:16" x14ac:dyDescent="0.3">
      <c r="B1044" s="27" t="s">
        <v>526</v>
      </c>
      <c r="C1044" s="27">
        <v>13</v>
      </c>
      <c r="D1044" s="27"/>
      <c r="E1044" s="31"/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</row>
    <row r="1045" spans="2:16" x14ac:dyDescent="0.3">
      <c r="B1045" s="27" t="s">
        <v>527</v>
      </c>
      <c r="C1045" s="27">
        <v>1735</v>
      </c>
      <c r="D1045" s="27"/>
      <c r="E1045" s="31"/>
      <c r="F1045" s="31"/>
      <c r="G1045" s="31"/>
      <c r="H1045" s="31"/>
      <c r="I1045" s="31"/>
      <c r="J1045" s="31"/>
      <c r="K1045" s="31"/>
      <c r="L1045" s="31"/>
      <c r="M1045" s="31"/>
      <c r="N1045" s="31"/>
      <c r="O1045" s="31"/>
      <c r="P1045" s="31"/>
    </row>
    <row r="1046" spans="2:16" x14ac:dyDescent="0.3">
      <c r="B1046" s="27" t="s">
        <v>528</v>
      </c>
      <c r="C1046" s="27">
        <v>10</v>
      </c>
      <c r="D1046" s="27"/>
      <c r="E1046" s="31"/>
      <c r="F1046" s="31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</row>
    <row r="1047" spans="2:16" x14ac:dyDescent="0.3">
      <c r="B1047" s="27" t="s">
        <v>529</v>
      </c>
      <c r="C1047" s="27">
        <v>25</v>
      </c>
      <c r="D1047" s="27"/>
      <c r="E1047" s="31"/>
      <c r="F1047" s="31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</row>
    <row r="1048" spans="2:16" x14ac:dyDescent="0.3">
      <c r="B1048" s="27" t="s">
        <v>530</v>
      </c>
      <c r="C1048" s="27">
        <v>7</v>
      </c>
      <c r="D1048" s="27"/>
      <c r="E1048" s="31"/>
      <c r="F1048" s="31"/>
      <c r="G1048" s="31"/>
      <c r="H1048" s="31"/>
      <c r="I1048" s="31"/>
      <c r="J1048" s="31"/>
      <c r="K1048" s="31"/>
      <c r="L1048" s="31"/>
      <c r="M1048" s="31"/>
      <c r="N1048" s="31"/>
      <c r="O1048" s="31"/>
      <c r="P1048" s="31"/>
    </row>
    <row r="1049" spans="2:16" x14ac:dyDescent="0.3">
      <c r="B1049" s="27" t="s">
        <v>531</v>
      </c>
      <c r="C1049" s="27">
        <v>185</v>
      </c>
      <c r="D1049" s="27"/>
      <c r="E1049" s="31"/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</row>
    <row r="1050" spans="2:16" x14ac:dyDescent="0.3">
      <c r="B1050" s="27" t="s">
        <v>532</v>
      </c>
      <c r="C1050" s="27">
        <v>404</v>
      </c>
      <c r="D1050" s="27"/>
      <c r="E1050" s="31"/>
      <c r="F1050" s="31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</row>
    <row r="1051" spans="2:16" x14ac:dyDescent="0.3">
      <c r="B1051" s="27" t="s">
        <v>533</v>
      </c>
      <c r="C1051" s="27">
        <v>339</v>
      </c>
      <c r="D1051" s="27"/>
      <c r="E1051" s="31"/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</row>
    <row r="1052" spans="2:16" x14ac:dyDescent="0.3">
      <c r="B1052" s="27" t="s">
        <v>534</v>
      </c>
      <c r="C1052" s="27">
        <v>5</v>
      </c>
      <c r="D1052" s="27"/>
      <c r="E1052" s="31"/>
      <c r="F1052" s="31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</row>
    <row r="1053" spans="2:16" x14ac:dyDescent="0.3">
      <c r="B1053" s="27" t="s">
        <v>579</v>
      </c>
      <c r="C1053" s="27">
        <v>1</v>
      </c>
      <c r="D1053" s="27"/>
      <c r="E1053" s="31"/>
      <c r="F1053" s="31"/>
      <c r="G1053" s="31"/>
      <c r="H1053" s="31"/>
      <c r="I1053" s="31"/>
      <c r="J1053" s="31"/>
      <c r="K1053" s="31"/>
      <c r="L1053" s="31"/>
      <c r="M1053" s="31"/>
      <c r="N1053" s="31"/>
      <c r="O1053" s="31"/>
      <c r="P1053" s="31"/>
    </row>
    <row r="1054" spans="2:16" x14ac:dyDescent="0.3">
      <c r="B1054" s="27" t="s">
        <v>535</v>
      </c>
      <c r="C1054" s="27">
        <v>122</v>
      </c>
      <c r="D1054" s="27"/>
      <c r="E1054" s="31"/>
      <c r="F1054" s="31"/>
      <c r="G1054" s="31"/>
      <c r="H1054" s="31"/>
      <c r="I1054" s="31"/>
      <c r="J1054" s="31"/>
      <c r="K1054" s="31"/>
      <c r="L1054" s="31"/>
      <c r="M1054" s="31"/>
      <c r="N1054" s="31"/>
      <c r="O1054" s="31"/>
      <c r="P1054" s="31"/>
    </row>
    <row r="1055" spans="2:16" x14ac:dyDescent="0.3">
      <c r="B1055" s="27" t="s">
        <v>536</v>
      </c>
      <c r="C1055" s="27">
        <v>22</v>
      </c>
      <c r="D1055" s="27"/>
      <c r="E1055" s="31"/>
      <c r="F1055" s="31"/>
      <c r="G1055" s="31"/>
      <c r="H1055" s="31"/>
      <c r="I1055" s="31"/>
      <c r="J1055" s="31"/>
      <c r="K1055" s="31"/>
      <c r="L1055" s="31"/>
      <c r="M1055" s="31"/>
      <c r="N1055" s="31"/>
      <c r="O1055" s="31"/>
      <c r="P1055" s="31"/>
    </row>
    <row r="1056" spans="2:16" x14ac:dyDescent="0.3">
      <c r="B1056" s="27" t="s">
        <v>537</v>
      </c>
      <c r="C1056" s="27">
        <v>344</v>
      </c>
      <c r="D1056" s="27"/>
      <c r="E1056" s="31"/>
      <c r="F1056" s="31"/>
      <c r="G1056" s="31"/>
      <c r="H1056" s="31"/>
      <c r="I1056" s="31"/>
      <c r="J1056" s="31"/>
      <c r="K1056" s="31"/>
      <c r="L1056" s="31"/>
      <c r="M1056" s="31"/>
      <c r="N1056" s="31"/>
      <c r="O1056" s="31"/>
      <c r="P1056" s="31"/>
    </row>
    <row r="1057" spans="1:16" x14ac:dyDescent="0.3">
      <c r="B1057" s="27" t="s">
        <v>580</v>
      </c>
      <c r="C1057" s="27">
        <v>43</v>
      </c>
      <c r="D1057" s="27"/>
      <c r="E1057" s="31"/>
      <c r="F1057" s="31"/>
      <c r="G1057" s="31"/>
      <c r="H1057" s="31"/>
      <c r="I1057" s="31"/>
      <c r="J1057" s="31"/>
      <c r="K1057" s="31"/>
      <c r="L1057" s="31"/>
      <c r="M1057" s="31"/>
      <c r="N1057" s="31"/>
      <c r="O1057" s="31"/>
      <c r="P1057" s="31"/>
    </row>
    <row r="1058" spans="1:16" x14ac:dyDescent="0.3">
      <c r="B1058" s="27" t="s">
        <v>190</v>
      </c>
      <c r="C1058" s="27">
        <v>202</v>
      </c>
      <c r="D1058" s="27"/>
      <c r="E1058" s="31"/>
      <c r="F1058" s="31"/>
      <c r="G1058" s="31"/>
      <c r="H1058" s="31"/>
      <c r="I1058" s="31"/>
      <c r="J1058" s="31"/>
      <c r="K1058" s="31"/>
      <c r="L1058" s="31"/>
      <c r="M1058" s="31"/>
      <c r="N1058" s="31"/>
      <c r="O1058" s="31"/>
      <c r="P1058" s="31"/>
    </row>
    <row r="1059" spans="1:16" x14ac:dyDescent="0.3">
      <c r="B1059" s="27" t="s">
        <v>827</v>
      </c>
      <c r="C1059" s="27">
        <v>1</v>
      </c>
      <c r="D1059" s="27"/>
      <c r="E1059" s="31"/>
      <c r="F1059" s="31"/>
      <c r="G1059" s="31"/>
      <c r="H1059" s="31"/>
      <c r="I1059" s="31"/>
      <c r="J1059" s="31"/>
      <c r="K1059" s="31"/>
      <c r="L1059" s="31"/>
      <c r="M1059" s="31"/>
      <c r="N1059" s="31"/>
      <c r="O1059" s="31"/>
      <c r="P1059" s="31"/>
    </row>
    <row r="1060" spans="1:16" x14ac:dyDescent="0.3">
      <c r="B1060" s="27" t="s">
        <v>540</v>
      </c>
      <c r="C1060" s="27">
        <v>27</v>
      </c>
      <c r="D1060" s="27"/>
      <c r="E1060" s="31"/>
      <c r="F1060" s="31"/>
      <c r="G1060" s="31"/>
      <c r="H1060" s="31"/>
      <c r="I1060" s="31"/>
      <c r="J1060" s="31"/>
      <c r="K1060" s="31"/>
      <c r="L1060" s="31"/>
      <c r="M1060" s="31"/>
      <c r="N1060" s="31"/>
      <c r="O1060" s="31"/>
      <c r="P1060" s="31"/>
    </row>
    <row r="1061" spans="1:16" x14ac:dyDescent="0.3">
      <c r="B1061" s="27" t="s">
        <v>616</v>
      </c>
      <c r="C1061" s="27">
        <v>1</v>
      </c>
      <c r="D1061" s="27"/>
      <c r="E1061" s="31"/>
      <c r="F1061" s="31"/>
      <c r="G1061" s="31"/>
      <c r="H1061" s="31"/>
      <c r="I1061" s="31"/>
      <c r="J1061" s="31"/>
      <c r="K1061" s="31"/>
      <c r="L1061" s="31"/>
      <c r="M1061" s="31"/>
      <c r="N1061" s="31"/>
      <c r="O1061" s="31"/>
      <c r="P1061" s="31"/>
    </row>
    <row r="1062" spans="1:16" x14ac:dyDescent="0.3">
      <c r="B1062" s="27"/>
      <c r="C1062" s="27"/>
      <c r="D1062" s="27"/>
      <c r="E1062" s="31"/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</row>
    <row r="1063" spans="1:16" x14ac:dyDescent="0.3">
      <c r="D1063" s="31"/>
      <c r="E1063" s="31"/>
      <c r="F1063" s="31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</row>
    <row r="1064" spans="1:16" x14ac:dyDescent="0.3">
      <c r="A1064" s="38">
        <v>46113</v>
      </c>
      <c r="D1064" s="31"/>
      <c r="E1064" s="31"/>
      <c r="F1064" s="31"/>
      <c r="G1064" s="31"/>
      <c r="H1064" s="31"/>
      <c r="I1064" s="31"/>
      <c r="J1064" s="31"/>
      <c r="K1064" s="31"/>
      <c r="L1064" s="31"/>
      <c r="M1064" s="31"/>
      <c r="N1064" s="31"/>
      <c r="O1064" s="31"/>
      <c r="P1064" s="31"/>
    </row>
    <row r="1065" spans="1:16" x14ac:dyDescent="0.3">
      <c r="B1065" s="29" t="s">
        <v>240</v>
      </c>
      <c r="C1065" s="30" t="s">
        <v>241</v>
      </c>
      <c r="D1065" s="31"/>
      <c r="E1065" s="31"/>
      <c r="F1065" s="31"/>
      <c r="G1065" s="31"/>
      <c r="H1065" s="31"/>
      <c r="I1065" s="31"/>
      <c r="J1065" s="31"/>
      <c r="K1065" s="31"/>
      <c r="L1065" s="31"/>
      <c r="M1065" s="31"/>
      <c r="N1065" s="31"/>
      <c r="O1065" s="31"/>
      <c r="P1065" s="31"/>
    </row>
    <row r="1066" spans="1:16" x14ac:dyDescent="0.3">
      <c r="B1066" s="31"/>
      <c r="C1066" s="31"/>
      <c r="D1066" s="31"/>
      <c r="E1066" s="31"/>
      <c r="F1066" s="31"/>
      <c r="G1066" s="31"/>
      <c r="H1066" s="31"/>
      <c r="I1066" s="31"/>
      <c r="J1066" s="31"/>
      <c r="K1066" s="31"/>
      <c r="L1066" s="31"/>
      <c r="M1066" s="31"/>
      <c r="N1066" s="31"/>
      <c r="O1066" s="31"/>
      <c r="P1066" s="31"/>
    </row>
    <row r="1067" spans="1:16" x14ac:dyDescent="0.3">
      <c r="B1067" t="s">
        <v>606</v>
      </c>
      <c r="C1067">
        <v>23</v>
      </c>
      <c r="D1067" s="31"/>
      <c r="E1067" s="31"/>
      <c r="F1067" s="31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</row>
    <row r="1068" spans="1:16" x14ac:dyDescent="0.3">
      <c r="B1068" t="s">
        <v>583</v>
      </c>
      <c r="C1068">
        <v>1</v>
      </c>
      <c r="D1068" s="31"/>
      <c r="E1068" s="31"/>
      <c r="F1068" s="31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</row>
    <row r="1069" spans="1:16" x14ac:dyDescent="0.3">
      <c r="B1069" t="s">
        <v>359</v>
      </c>
      <c r="C1069">
        <v>53</v>
      </c>
      <c r="D1069" s="31"/>
      <c r="E1069" s="31"/>
      <c r="F1069" s="31"/>
      <c r="G1069" s="31"/>
      <c r="H1069" s="31"/>
      <c r="I1069" s="31"/>
      <c r="J1069" s="31"/>
      <c r="K1069" s="31"/>
      <c r="L1069" s="31"/>
      <c r="M1069" s="31"/>
      <c r="N1069" s="31"/>
      <c r="O1069" s="31"/>
      <c r="P1069" s="31"/>
    </row>
    <row r="1070" spans="1:16" x14ac:dyDescent="0.3">
      <c r="B1070" t="s">
        <v>361</v>
      </c>
      <c r="C1070">
        <v>43</v>
      </c>
      <c r="D1070" s="31"/>
      <c r="E1070" s="31"/>
      <c r="F1070" s="31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</row>
    <row r="1071" spans="1:16" x14ac:dyDescent="0.3">
      <c r="B1071" t="s">
        <v>669</v>
      </c>
      <c r="C1071">
        <v>2</v>
      </c>
      <c r="D1071" s="31"/>
      <c r="E1071" s="31"/>
      <c r="F1071" s="31"/>
      <c r="G1071" s="31"/>
      <c r="H1071" s="31"/>
      <c r="I1071" s="31"/>
      <c r="J1071" s="31"/>
      <c r="K1071" s="31"/>
      <c r="L1071" s="31"/>
      <c r="M1071" s="31"/>
      <c r="N1071" s="31"/>
      <c r="O1071" s="31"/>
      <c r="P1071" s="31"/>
    </row>
    <row r="1072" spans="1:16" x14ac:dyDescent="0.3">
      <c r="B1072" t="s">
        <v>670</v>
      </c>
      <c r="C1072">
        <v>20</v>
      </c>
      <c r="D1072" s="31"/>
      <c r="E1072" s="31"/>
      <c r="F1072" s="31"/>
      <c r="G1072" s="31"/>
      <c r="H1072" s="31"/>
      <c r="I1072" s="31"/>
      <c r="J1072" s="31"/>
      <c r="K1072" s="31"/>
      <c r="L1072" s="31"/>
      <c r="M1072" s="31"/>
      <c r="N1072" s="31"/>
      <c r="O1072" s="31"/>
      <c r="P1072" s="31"/>
    </row>
    <row r="1073" spans="2:16" x14ac:dyDescent="0.3">
      <c r="B1073" t="s">
        <v>584</v>
      </c>
      <c r="C1073">
        <v>2</v>
      </c>
      <c r="D1073" s="31"/>
      <c r="E1073" s="31"/>
      <c r="F1073" s="31"/>
      <c r="G1073" s="31"/>
      <c r="H1073" s="31"/>
      <c r="I1073" s="31"/>
      <c r="J1073" s="31"/>
      <c r="K1073" s="31"/>
      <c r="L1073" s="31"/>
      <c r="M1073" s="31"/>
      <c r="N1073" s="31"/>
      <c r="O1073" s="31"/>
      <c r="P1073" s="31"/>
    </row>
    <row r="1074" spans="2:16" x14ac:dyDescent="0.3">
      <c r="B1074" t="s">
        <v>362</v>
      </c>
      <c r="C1074">
        <v>51444</v>
      </c>
      <c r="D1074" s="31"/>
      <c r="E1074" s="31"/>
      <c r="F1074" s="31"/>
      <c r="G1074" s="31"/>
      <c r="H1074" s="31"/>
      <c r="I1074" s="31"/>
      <c r="J1074" s="31"/>
      <c r="K1074" s="31"/>
      <c r="L1074" s="31"/>
      <c r="M1074" s="31"/>
      <c r="N1074" s="31"/>
      <c r="O1074" s="31"/>
      <c r="P1074" s="31"/>
    </row>
    <row r="1075" spans="2:16" x14ac:dyDescent="0.3">
      <c r="B1075" t="s">
        <v>671</v>
      </c>
      <c r="C1075">
        <v>32</v>
      </c>
      <c r="D1075" s="31"/>
      <c r="E1075" s="31"/>
      <c r="F1075" s="31"/>
      <c r="G1075" s="31"/>
      <c r="H1075" s="31"/>
      <c r="I1075" s="31"/>
      <c r="J1075" s="31"/>
      <c r="K1075" s="31"/>
      <c r="L1075" s="31"/>
      <c r="M1075" s="31"/>
      <c r="N1075" s="31"/>
      <c r="O1075" s="31"/>
      <c r="P1075" s="31"/>
    </row>
    <row r="1076" spans="2:16" x14ac:dyDescent="0.3">
      <c r="B1076" t="s">
        <v>363</v>
      </c>
      <c r="C1076">
        <v>12</v>
      </c>
      <c r="D1076" s="31"/>
      <c r="E1076" s="31"/>
      <c r="F1076" s="31"/>
      <c r="G1076" s="31"/>
      <c r="H1076" s="31"/>
      <c r="I1076" s="31"/>
      <c r="J1076" s="31"/>
      <c r="K1076" s="31"/>
      <c r="L1076" s="31"/>
      <c r="M1076" s="31"/>
      <c r="N1076" s="31"/>
      <c r="O1076" s="31"/>
      <c r="P1076" s="31"/>
    </row>
    <row r="1077" spans="2:16" x14ac:dyDescent="0.3">
      <c r="B1077" t="s">
        <v>672</v>
      </c>
      <c r="C1077">
        <v>77012</v>
      </c>
      <c r="D1077" s="31"/>
      <c r="E1077" s="31"/>
      <c r="F1077" s="31"/>
      <c r="G1077" s="31"/>
      <c r="H1077" s="31"/>
      <c r="I1077" s="31"/>
      <c r="J1077" s="31"/>
      <c r="K1077" s="31"/>
      <c r="L1077" s="31"/>
      <c r="M1077" s="31"/>
      <c r="N1077" s="31"/>
      <c r="O1077" s="31"/>
      <c r="P1077" s="31"/>
    </row>
    <row r="1078" spans="2:16" x14ac:dyDescent="0.3">
      <c r="B1078" t="s">
        <v>673</v>
      </c>
      <c r="C1078">
        <v>315</v>
      </c>
      <c r="D1078" s="31"/>
      <c r="E1078" s="31"/>
      <c r="F1078" s="31"/>
      <c r="G1078" s="31"/>
      <c r="H1078" s="31"/>
      <c r="I1078" s="31"/>
      <c r="J1078" s="31"/>
      <c r="K1078" s="31"/>
      <c r="L1078" s="31"/>
      <c r="M1078" s="31"/>
      <c r="N1078" s="31"/>
      <c r="O1078" s="31"/>
      <c r="P1078" s="31"/>
    </row>
    <row r="1079" spans="2:16" x14ac:dyDescent="0.3">
      <c r="B1079" t="s">
        <v>675</v>
      </c>
      <c r="C1079">
        <v>560</v>
      </c>
      <c r="D1079" s="31"/>
      <c r="E1079" s="31"/>
      <c r="F1079" s="31"/>
      <c r="G1079" s="31"/>
      <c r="H1079" s="31"/>
      <c r="I1079" s="31"/>
      <c r="J1079" s="31"/>
      <c r="K1079" s="31"/>
      <c r="L1079" s="31"/>
      <c r="M1079" s="31"/>
      <c r="N1079" s="31"/>
      <c r="O1079" s="31"/>
      <c r="P1079" s="31"/>
    </row>
    <row r="1080" spans="2:16" x14ac:dyDescent="0.3">
      <c r="B1080" t="s">
        <v>676</v>
      </c>
      <c r="C1080">
        <v>38</v>
      </c>
      <c r="D1080" s="31"/>
      <c r="E1080" s="31"/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</row>
    <row r="1081" spans="2:16" x14ac:dyDescent="0.3">
      <c r="B1081" t="s">
        <v>677</v>
      </c>
      <c r="C1081">
        <v>60</v>
      </c>
      <c r="D1081" s="31"/>
      <c r="E1081" s="31"/>
      <c r="F1081" s="31"/>
      <c r="G1081" s="31"/>
      <c r="H1081" s="31"/>
      <c r="I1081" s="31"/>
      <c r="J1081" s="31"/>
      <c r="K1081" s="31"/>
      <c r="L1081" s="31"/>
      <c r="M1081" s="31"/>
      <c r="N1081" s="31"/>
      <c r="O1081" s="31"/>
      <c r="P1081" s="31"/>
    </row>
    <row r="1082" spans="2:16" x14ac:dyDescent="0.3">
      <c r="B1082" t="s">
        <v>364</v>
      </c>
      <c r="C1082">
        <v>2</v>
      </c>
      <c r="D1082" s="31"/>
      <c r="E1082" s="31"/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</row>
    <row r="1083" spans="2:16" x14ac:dyDescent="0.3">
      <c r="B1083" t="s">
        <v>365</v>
      </c>
      <c r="C1083">
        <v>106</v>
      </c>
      <c r="D1083" s="31"/>
      <c r="E1083" s="31"/>
      <c r="F1083" s="31"/>
      <c r="G1083" s="31"/>
      <c r="H1083" s="31"/>
      <c r="I1083" s="31"/>
      <c r="J1083" s="31"/>
      <c r="K1083" s="31"/>
      <c r="L1083" s="31"/>
      <c r="M1083" s="31"/>
      <c r="N1083" s="31"/>
      <c r="O1083" s="31"/>
      <c r="P1083" s="31"/>
    </row>
    <row r="1084" spans="2:16" x14ac:dyDescent="0.3">
      <c r="B1084" t="s">
        <v>155</v>
      </c>
      <c r="C1084">
        <v>2084</v>
      </c>
      <c r="D1084" s="31"/>
      <c r="E1084" s="31"/>
      <c r="F1084" s="31"/>
      <c r="G1084" s="31"/>
      <c r="H1084" s="31"/>
      <c r="I1084" s="31"/>
      <c r="J1084" s="31"/>
      <c r="K1084" s="31"/>
      <c r="L1084" s="31"/>
      <c r="M1084" s="31"/>
      <c r="N1084" s="31"/>
      <c r="O1084" s="31"/>
      <c r="P1084" s="31"/>
    </row>
    <row r="1085" spans="2:16" x14ac:dyDescent="0.3">
      <c r="B1085" t="s">
        <v>366</v>
      </c>
      <c r="C1085">
        <v>97951</v>
      </c>
      <c r="D1085" s="31"/>
      <c r="E1085" s="31"/>
      <c r="F1085" s="31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</row>
    <row r="1086" spans="2:16" x14ac:dyDescent="0.3">
      <c r="B1086" t="s">
        <v>678</v>
      </c>
      <c r="C1086">
        <v>3</v>
      </c>
      <c r="D1086" s="31"/>
      <c r="E1086" s="31"/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</row>
    <row r="1087" spans="2:16" x14ac:dyDescent="0.3">
      <c r="B1087" t="s">
        <v>367</v>
      </c>
      <c r="C1087">
        <v>46</v>
      </c>
      <c r="D1087" s="31"/>
      <c r="E1087" s="31"/>
      <c r="F1087" s="31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</row>
    <row r="1088" spans="2:16" x14ac:dyDescent="0.3">
      <c r="B1088" t="s">
        <v>368</v>
      </c>
      <c r="C1088">
        <v>33</v>
      </c>
      <c r="D1088" s="31"/>
      <c r="E1088" s="31"/>
      <c r="F1088" s="31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</row>
    <row r="1089" spans="2:16" x14ac:dyDescent="0.3">
      <c r="B1089" t="s">
        <v>369</v>
      </c>
      <c r="C1089">
        <v>505</v>
      </c>
      <c r="D1089" s="31"/>
      <c r="E1089" s="31"/>
      <c r="F1089" s="31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</row>
    <row r="1090" spans="2:16" x14ac:dyDescent="0.3">
      <c r="B1090" t="s">
        <v>370</v>
      </c>
      <c r="C1090">
        <v>78</v>
      </c>
      <c r="D1090" s="31"/>
      <c r="E1090" s="31"/>
      <c r="F1090" s="31"/>
      <c r="G1090" s="31"/>
      <c r="H1090" s="31"/>
      <c r="I1090" s="31"/>
      <c r="J1090" s="31"/>
      <c r="K1090" s="31"/>
      <c r="L1090" s="31"/>
      <c r="M1090" s="31"/>
      <c r="N1090" s="31"/>
      <c r="O1090" s="31"/>
      <c r="P1090" s="31"/>
    </row>
    <row r="1091" spans="2:16" x14ac:dyDescent="0.3">
      <c r="B1091" t="s">
        <v>543</v>
      </c>
      <c r="C1091">
        <v>51</v>
      </c>
      <c r="D1091" s="31"/>
      <c r="E1091" s="31"/>
      <c r="F1091" s="31"/>
      <c r="G1091" s="31"/>
      <c r="H1091" s="31"/>
      <c r="I1091" s="31"/>
      <c r="J1091" s="31"/>
      <c r="K1091" s="31"/>
      <c r="L1091" s="31"/>
      <c r="M1091" s="31"/>
      <c r="N1091" s="31"/>
      <c r="O1091" s="31"/>
      <c r="P1091" s="31"/>
    </row>
    <row r="1092" spans="2:16" x14ac:dyDescent="0.3">
      <c r="B1092" t="s">
        <v>371</v>
      </c>
      <c r="C1092">
        <v>7</v>
      </c>
      <c r="D1092" s="31"/>
      <c r="E1092" s="31"/>
      <c r="F1092" s="31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</row>
    <row r="1093" spans="2:16" x14ac:dyDescent="0.3">
      <c r="B1093" t="s">
        <v>156</v>
      </c>
      <c r="C1093">
        <v>244</v>
      </c>
      <c r="D1093" s="31"/>
      <c r="E1093" s="31"/>
      <c r="F1093" s="31"/>
      <c r="G1093" s="31"/>
      <c r="H1093" s="31"/>
      <c r="I1093" s="31"/>
      <c r="J1093" s="31"/>
      <c r="K1093" s="31"/>
      <c r="L1093" s="31"/>
      <c r="M1093" s="31"/>
      <c r="N1093" s="31"/>
      <c r="O1093" s="31"/>
      <c r="P1093" s="31"/>
    </row>
    <row r="1094" spans="2:16" x14ac:dyDescent="0.3">
      <c r="B1094" t="s">
        <v>242</v>
      </c>
      <c r="C1094">
        <v>9</v>
      </c>
      <c r="D1094" s="31"/>
      <c r="E1094" s="31"/>
      <c r="F1094" s="31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</row>
    <row r="1095" spans="2:16" x14ac:dyDescent="0.3">
      <c r="B1095" t="s">
        <v>157</v>
      </c>
      <c r="C1095">
        <v>18</v>
      </c>
      <c r="D1095" s="31"/>
      <c r="E1095" s="31"/>
      <c r="F1095" s="31"/>
      <c r="G1095" s="31"/>
      <c r="H1095" s="31"/>
      <c r="I1095" s="31"/>
      <c r="J1095" s="31"/>
      <c r="K1095" s="31"/>
      <c r="L1095" s="31"/>
      <c r="M1095" s="31"/>
      <c r="N1095" s="31"/>
      <c r="O1095" s="31"/>
      <c r="P1095" s="31"/>
    </row>
    <row r="1096" spans="2:16" x14ac:dyDescent="0.3">
      <c r="B1096" t="s">
        <v>243</v>
      </c>
      <c r="C1096">
        <v>154</v>
      </c>
      <c r="D1096" s="31"/>
      <c r="E1096" s="31"/>
      <c r="F1096" s="31"/>
      <c r="G1096" s="31"/>
      <c r="H1096" s="31"/>
      <c r="I1096" s="31"/>
      <c r="J1096" s="31"/>
      <c r="K1096" s="31"/>
      <c r="L1096" s="31"/>
      <c r="M1096" s="31"/>
      <c r="N1096" s="31"/>
      <c r="O1096" s="31"/>
      <c r="P1096" s="31"/>
    </row>
    <row r="1097" spans="2:16" x14ac:dyDescent="0.3">
      <c r="B1097" t="s">
        <v>244</v>
      </c>
      <c r="C1097">
        <v>51</v>
      </c>
      <c r="D1097" s="31"/>
      <c r="E1097" s="31"/>
      <c r="F1097" s="31"/>
      <c r="G1097" s="31"/>
      <c r="H1097" s="31"/>
      <c r="I1097" s="31"/>
      <c r="J1097" s="31"/>
      <c r="K1097" s="31"/>
      <c r="L1097" s="31"/>
      <c r="M1097" s="31"/>
      <c r="N1097" s="31"/>
      <c r="O1097" s="31"/>
      <c r="P1097" s="31"/>
    </row>
    <row r="1098" spans="2:16" x14ac:dyDescent="0.3">
      <c r="B1098" t="s">
        <v>246</v>
      </c>
      <c r="C1098">
        <v>6</v>
      </c>
      <c r="D1098" s="31"/>
      <c r="E1098" s="31"/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</row>
    <row r="1099" spans="2:16" x14ac:dyDescent="0.3">
      <c r="B1099" t="s">
        <v>198</v>
      </c>
      <c r="C1099">
        <v>38</v>
      </c>
      <c r="D1099" s="31"/>
      <c r="E1099" s="31"/>
      <c r="F1099" s="31"/>
      <c r="G1099" s="31"/>
      <c r="H1099" s="31"/>
      <c r="I1099" s="31"/>
      <c r="J1099" s="31"/>
      <c r="K1099" s="31"/>
      <c r="L1099" s="31"/>
      <c r="M1099" s="31"/>
      <c r="N1099" s="31"/>
      <c r="O1099" s="31"/>
      <c r="P1099" s="31"/>
    </row>
    <row r="1100" spans="2:16" x14ac:dyDescent="0.3">
      <c r="B1100" t="s">
        <v>159</v>
      </c>
      <c r="C1100">
        <v>51</v>
      </c>
      <c r="D1100" s="31"/>
      <c r="E1100" s="31"/>
      <c r="F1100" s="31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</row>
    <row r="1101" spans="2:16" x14ac:dyDescent="0.3">
      <c r="B1101" t="s">
        <v>373</v>
      </c>
      <c r="C1101">
        <v>15</v>
      </c>
      <c r="D1101" s="31"/>
      <c r="E1101" s="31"/>
      <c r="F1101" s="31"/>
      <c r="G1101" s="31"/>
      <c r="H1101" s="31"/>
      <c r="I1101" s="31"/>
      <c r="J1101" s="31"/>
      <c r="K1101" s="31"/>
      <c r="L1101" s="31"/>
      <c r="M1101" s="31"/>
      <c r="N1101" s="31"/>
      <c r="O1101" s="31"/>
      <c r="P1101" s="31"/>
    </row>
    <row r="1102" spans="2:16" x14ac:dyDescent="0.3">
      <c r="B1102" t="s">
        <v>374</v>
      </c>
      <c r="C1102">
        <v>1</v>
      </c>
      <c r="D1102" s="31"/>
      <c r="E1102" s="31"/>
      <c r="F1102" s="31"/>
      <c r="G1102" s="31"/>
      <c r="H1102" s="31"/>
      <c r="I1102" s="31"/>
      <c r="J1102" s="31"/>
      <c r="K1102" s="31"/>
      <c r="L1102" s="31"/>
      <c r="M1102" s="31"/>
      <c r="N1102" s="31"/>
      <c r="O1102" s="31"/>
      <c r="P1102" s="31"/>
    </row>
    <row r="1103" spans="2:16" x14ac:dyDescent="0.3">
      <c r="B1103" t="s">
        <v>199</v>
      </c>
      <c r="C1103">
        <v>35</v>
      </c>
      <c r="D1103" s="31"/>
      <c r="E1103" s="31"/>
      <c r="F1103" s="31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</row>
    <row r="1104" spans="2:16" x14ac:dyDescent="0.3">
      <c r="B1104" t="s">
        <v>200</v>
      </c>
      <c r="C1104">
        <v>13</v>
      </c>
      <c r="D1104" s="31"/>
      <c r="E1104" s="31"/>
      <c r="F1104" s="31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</row>
    <row r="1105" spans="2:16" x14ac:dyDescent="0.3">
      <c r="B1105" t="s">
        <v>375</v>
      </c>
      <c r="C1105">
        <v>316</v>
      </c>
      <c r="D1105" s="31"/>
      <c r="E1105" s="31"/>
      <c r="F1105" s="31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</row>
    <row r="1106" spans="2:16" x14ac:dyDescent="0.3">
      <c r="B1106" t="s">
        <v>376</v>
      </c>
      <c r="C1106">
        <v>58</v>
      </c>
      <c r="D1106" s="31"/>
      <c r="E1106" s="31"/>
      <c r="F1106" s="31"/>
      <c r="G1106" s="31"/>
      <c r="H1106" s="31"/>
      <c r="I1106" s="31"/>
      <c r="J1106" s="31"/>
      <c r="K1106" s="31"/>
      <c r="L1106" s="31"/>
      <c r="M1106" s="31"/>
      <c r="N1106" s="31"/>
      <c r="O1106" s="31"/>
      <c r="P1106" s="31"/>
    </row>
    <row r="1107" spans="2:16" x14ac:dyDescent="0.3">
      <c r="B1107" t="s">
        <v>377</v>
      </c>
      <c r="C1107">
        <v>233</v>
      </c>
      <c r="D1107" s="31"/>
      <c r="E1107" s="31"/>
      <c r="F1107" s="31"/>
      <c r="G1107" s="31"/>
      <c r="H1107" s="31"/>
      <c r="I1107" s="31"/>
      <c r="J1107" s="31"/>
      <c r="K1107" s="31"/>
      <c r="L1107" s="31"/>
      <c r="M1107" s="31"/>
      <c r="N1107" s="31"/>
      <c r="O1107" s="31"/>
      <c r="P1107" s="31"/>
    </row>
    <row r="1108" spans="2:16" x14ac:dyDescent="0.3">
      <c r="B1108" t="s">
        <v>378</v>
      </c>
      <c r="C1108">
        <v>2</v>
      </c>
      <c r="D1108" s="31"/>
      <c r="E1108" s="31"/>
      <c r="F1108" s="31"/>
      <c r="G1108" s="31"/>
      <c r="H1108" s="31"/>
      <c r="I1108" s="31"/>
      <c r="J1108" s="31"/>
      <c r="K1108" s="31"/>
      <c r="L1108" s="31"/>
      <c r="M1108" s="31"/>
      <c r="N1108" s="31"/>
      <c r="O1108" s="31"/>
      <c r="P1108" s="31"/>
    </row>
    <row r="1109" spans="2:16" x14ac:dyDescent="0.3">
      <c r="B1109" t="s">
        <v>379</v>
      </c>
      <c r="C1109">
        <v>106</v>
      </c>
      <c r="D1109" s="31"/>
      <c r="E1109" s="31"/>
      <c r="F1109" s="31"/>
      <c r="G1109" s="31"/>
      <c r="H1109" s="31"/>
      <c r="I1109" s="31"/>
      <c r="J1109" s="31"/>
      <c r="K1109" s="31"/>
      <c r="L1109" s="31"/>
      <c r="M1109" s="31"/>
      <c r="N1109" s="31"/>
      <c r="O1109" s="31"/>
      <c r="P1109" s="31"/>
    </row>
    <row r="1110" spans="2:16" x14ac:dyDescent="0.3">
      <c r="B1110" t="s">
        <v>380</v>
      </c>
      <c r="C1110">
        <v>160</v>
      </c>
      <c r="D1110" s="31"/>
      <c r="E1110" s="31"/>
      <c r="F1110" s="31"/>
      <c r="G1110" s="31"/>
      <c r="H1110" s="31"/>
      <c r="I1110" s="31"/>
      <c r="J1110" s="31"/>
      <c r="K1110" s="31"/>
      <c r="L1110" s="31"/>
      <c r="M1110" s="31"/>
      <c r="N1110" s="31"/>
      <c r="O1110" s="31"/>
      <c r="P1110" s="31"/>
    </row>
    <row r="1111" spans="2:16" x14ac:dyDescent="0.3">
      <c r="B1111" t="s">
        <v>684</v>
      </c>
      <c r="C1111">
        <v>192</v>
      </c>
      <c r="D1111" s="31"/>
      <c r="E1111" s="31"/>
      <c r="F1111" s="31"/>
      <c r="G1111" s="31"/>
      <c r="H1111" s="31"/>
      <c r="I1111" s="31"/>
      <c r="J1111" s="31"/>
      <c r="K1111" s="31"/>
      <c r="L1111" s="31"/>
      <c r="M1111" s="31"/>
      <c r="N1111" s="31"/>
      <c r="O1111" s="31"/>
      <c r="P1111" s="31"/>
    </row>
    <row r="1112" spans="2:16" x14ac:dyDescent="0.3">
      <c r="B1112" t="s">
        <v>381</v>
      </c>
      <c r="C1112">
        <v>688</v>
      </c>
      <c r="D1112" s="31"/>
      <c r="E1112" s="31"/>
      <c r="F1112" s="31"/>
      <c r="G1112" s="31"/>
      <c r="H1112" s="31"/>
      <c r="I1112" s="31"/>
      <c r="J1112" s="31"/>
      <c r="K1112" s="31"/>
      <c r="L1112" s="31"/>
      <c r="M1112" s="31"/>
      <c r="N1112" s="31"/>
      <c r="O1112" s="31"/>
      <c r="P1112" s="31"/>
    </row>
    <row r="1113" spans="2:16" x14ac:dyDescent="0.3">
      <c r="B1113" t="s">
        <v>382</v>
      </c>
      <c r="C1113">
        <v>384</v>
      </c>
      <c r="D1113" s="31"/>
      <c r="E1113" s="31"/>
      <c r="F1113" s="31"/>
      <c r="G1113" s="31"/>
      <c r="H1113" s="31"/>
      <c r="I1113" s="31"/>
      <c r="J1113" s="31"/>
      <c r="K1113" s="31"/>
      <c r="L1113" s="31"/>
      <c r="M1113" s="31"/>
      <c r="N1113" s="31"/>
      <c r="O1113" s="31"/>
      <c r="P1113" s="31"/>
    </row>
    <row r="1114" spans="2:16" x14ac:dyDescent="0.3">
      <c r="B1114" t="s">
        <v>383</v>
      </c>
      <c r="C1114">
        <v>193</v>
      </c>
      <c r="D1114" s="31"/>
      <c r="E1114" s="31"/>
      <c r="F1114" s="31"/>
      <c r="G1114" s="31"/>
      <c r="H1114" s="31"/>
      <c r="I1114" s="31"/>
      <c r="J1114" s="31"/>
      <c r="K1114" s="31"/>
      <c r="L1114" s="31"/>
      <c r="M1114" s="31"/>
      <c r="N1114" s="31"/>
      <c r="O1114" s="31"/>
      <c r="P1114" s="31"/>
    </row>
    <row r="1115" spans="2:16" x14ac:dyDescent="0.3">
      <c r="B1115" t="s">
        <v>688</v>
      </c>
      <c r="C1115">
        <v>556</v>
      </c>
      <c r="D1115" s="31"/>
      <c r="E1115" s="31"/>
      <c r="F1115" s="31"/>
      <c r="G1115" s="31"/>
      <c r="H1115" s="31"/>
      <c r="I1115" s="31"/>
      <c r="J1115" s="31"/>
      <c r="K1115" s="31"/>
      <c r="L1115" s="31"/>
      <c r="M1115" s="31"/>
      <c r="N1115" s="31"/>
      <c r="O1115" s="31"/>
      <c r="P1115" s="31"/>
    </row>
    <row r="1116" spans="2:16" x14ac:dyDescent="0.3">
      <c r="B1116" t="s">
        <v>689</v>
      </c>
      <c r="C1116">
        <v>437</v>
      </c>
      <c r="D1116" s="31"/>
      <c r="E1116" s="31"/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</row>
    <row r="1117" spans="2:16" x14ac:dyDescent="0.3">
      <c r="B1117" t="s">
        <v>690</v>
      </c>
      <c r="C1117">
        <v>27</v>
      </c>
      <c r="D1117" s="31"/>
      <c r="E1117" s="31"/>
      <c r="F1117" s="31"/>
      <c r="G1117" s="31"/>
      <c r="H1117" s="31"/>
      <c r="I1117" s="31"/>
      <c r="J1117" s="31"/>
      <c r="K1117" s="31"/>
      <c r="L1117" s="31"/>
      <c r="M1117" s="31"/>
      <c r="N1117" s="31"/>
      <c r="O1117" s="31"/>
      <c r="P1117" s="31"/>
    </row>
    <row r="1118" spans="2:16" x14ac:dyDescent="0.3">
      <c r="B1118" t="s">
        <v>692</v>
      </c>
      <c r="C1118">
        <v>852</v>
      </c>
      <c r="D1118" s="31"/>
      <c r="E1118" s="31"/>
      <c r="F1118" s="31"/>
      <c r="G1118" s="31"/>
      <c r="H1118" s="31"/>
      <c r="I1118" s="31"/>
      <c r="J1118" s="31"/>
      <c r="K1118" s="31"/>
      <c r="L1118" s="31"/>
      <c r="M1118" s="31"/>
      <c r="N1118" s="31"/>
      <c r="O1118" s="31"/>
      <c r="P1118" s="31"/>
    </row>
    <row r="1119" spans="2:16" x14ac:dyDescent="0.3">
      <c r="B1119" t="s">
        <v>247</v>
      </c>
      <c r="C1119">
        <v>184</v>
      </c>
      <c r="D1119" s="31"/>
      <c r="E1119" s="31"/>
      <c r="F1119" s="31"/>
      <c r="G1119" s="31"/>
      <c r="H1119" s="31"/>
      <c r="I1119" s="31"/>
      <c r="J1119" s="31"/>
      <c r="K1119" s="31"/>
      <c r="L1119" s="31"/>
      <c r="M1119" s="31"/>
      <c r="N1119" s="31"/>
      <c r="O1119" s="31"/>
      <c r="P1119" s="31"/>
    </row>
    <row r="1120" spans="2:16" x14ac:dyDescent="0.3">
      <c r="B1120" t="s">
        <v>248</v>
      </c>
      <c r="C1120">
        <v>62</v>
      </c>
      <c r="D1120" s="31"/>
      <c r="E1120" s="31"/>
      <c r="F1120" s="31"/>
      <c r="G1120" s="31"/>
      <c r="H1120" s="31"/>
      <c r="I1120" s="31"/>
      <c r="J1120" s="31"/>
      <c r="K1120" s="31"/>
      <c r="L1120" s="31"/>
      <c r="M1120" s="31"/>
      <c r="N1120" s="31"/>
      <c r="O1120" s="31"/>
      <c r="P1120" s="31"/>
    </row>
    <row r="1121" spans="2:16" x14ac:dyDescent="0.3">
      <c r="B1121" t="s">
        <v>384</v>
      </c>
      <c r="C1121">
        <v>387</v>
      </c>
      <c r="D1121" s="31"/>
      <c r="E1121" s="31"/>
      <c r="F1121" s="31"/>
      <c r="G1121" s="31"/>
      <c r="H1121" s="31"/>
      <c r="I1121" s="31"/>
      <c r="J1121" s="31"/>
      <c r="K1121" s="31"/>
      <c r="L1121" s="31"/>
      <c r="M1121" s="31"/>
      <c r="N1121" s="31"/>
      <c r="O1121" s="31"/>
      <c r="P1121" s="31"/>
    </row>
    <row r="1122" spans="2:16" x14ac:dyDescent="0.3">
      <c r="B1122" t="s">
        <v>385</v>
      </c>
      <c r="C1122">
        <v>8</v>
      </c>
      <c r="D1122" s="31"/>
      <c r="E1122" s="31"/>
      <c r="F1122" s="31"/>
      <c r="G1122" s="31"/>
      <c r="H1122" s="31"/>
      <c r="I1122" s="31"/>
      <c r="J1122" s="31"/>
      <c r="K1122" s="31"/>
      <c r="L1122" s="31"/>
      <c r="M1122" s="31"/>
      <c r="N1122" s="31"/>
      <c r="O1122" s="31"/>
      <c r="P1122" s="31"/>
    </row>
    <row r="1123" spans="2:16" x14ac:dyDescent="0.3">
      <c r="B1123" t="s">
        <v>386</v>
      </c>
      <c r="C1123">
        <v>10</v>
      </c>
      <c r="D1123" s="31"/>
      <c r="E1123" s="31"/>
      <c r="F1123" s="31"/>
      <c r="G1123" s="31"/>
      <c r="H1123" s="31"/>
      <c r="I1123" s="31"/>
      <c r="J1123" s="31"/>
      <c r="K1123" s="31"/>
      <c r="L1123" s="31"/>
      <c r="M1123" s="31"/>
      <c r="N1123" s="31"/>
      <c r="O1123" s="31"/>
      <c r="P1123" s="31"/>
    </row>
    <row r="1124" spans="2:16" x14ac:dyDescent="0.3">
      <c r="B1124" t="s">
        <v>546</v>
      </c>
      <c r="C1124">
        <v>3</v>
      </c>
      <c r="D1124" s="31"/>
      <c r="E1124" s="31"/>
      <c r="F1124" s="31"/>
      <c r="G1124" s="31"/>
      <c r="H1124" s="31"/>
      <c r="I1124" s="31"/>
      <c r="J1124" s="31"/>
      <c r="K1124" s="31"/>
      <c r="L1124" s="31"/>
      <c r="M1124" s="31"/>
      <c r="N1124" s="31"/>
      <c r="O1124" s="31"/>
      <c r="P1124" s="31"/>
    </row>
    <row r="1125" spans="2:16" x14ac:dyDescent="0.3">
      <c r="B1125" t="s">
        <v>387</v>
      </c>
      <c r="C1125">
        <v>73</v>
      </c>
      <c r="D1125" s="31"/>
      <c r="E1125" s="31"/>
      <c r="F1125" s="31"/>
      <c r="G1125" s="31"/>
      <c r="H1125" s="31"/>
      <c r="I1125" s="31"/>
      <c r="J1125" s="31"/>
      <c r="K1125" s="31"/>
      <c r="L1125" s="31"/>
      <c r="M1125" s="31"/>
      <c r="N1125" s="31"/>
      <c r="O1125" s="31"/>
      <c r="P1125" s="31"/>
    </row>
    <row r="1126" spans="2:16" x14ac:dyDescent="0.3">
      <c r="B1126" t="s">
        <v>547</v>
      </c>
      <c r="C1126">
        <v>1</v>
      </c>
      <c r="D1126" s="31"/>
      <c r="E1126" s="31"/>
      <c r="F1126" s="31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</row>
    <row r="1127" spans="2:16" x14ac:dyDescent="0.3">
      <c r="B1127" t="s">
        <v>162</v>
      </c>
      <c r="C1127">
        <v>71</v>
      </c>
      <c r="D1127" s="31"/>
      <c r="E1127" s="31"/>
      <c r="F1127" s="31"/>
      <c r="G1127" s="31"/>
      <c r="H1127" s="31"/>
      <c r="I1127" s="31"/>
      <c r="J1127" s="31"/>
      <c r="K1127" s="31"/>
      <c r="L1127" s="31"/>
      <c r="M1127" s="31"/>
      <c r="N1127" s="31"/>
      <c r="O1127" s="31"/>
      <c r="P1127" s="31"/>
    </row>
    <row r="1128" spans="2:16" x14ac:dyDescent="0.3">
      <c r="B1128" t="s">
        <v>388</v>
      </c>
      <c r="C1128">
        <v>17</v>
      </c>
      <c r="D1128" s="31"/>
      <c r="E1128" s="31"/>
      <c r="F1128" s="31"/>
      <c r="G1128" s="31"/>
      <c r="H1128" s="31"/>
      <c r="I1128" s="31"/>
      <c r="J1128" s="31"/>
      <c r="K1128" s="31"/>
      <c r="L1128" s="31"/>
      <c r="M1128" s="31"/>
      <c r="N1128" s="31"/>
      <c r="O1128" s="31"/>
      <c r="P1128" s="31"/>
    </row>
    <row r="1129" spans="2:16" x14ac:dyDescent="0.3">
      <c r="B1129" t="s">
        <v>249</v>
      </c>
      <c r="C1129">
        <v>31</v>
      </c>
      <c r="D1129" s="31"/>
      <c r="E1129" s="31"/>
      <c r="F1129" s="31"/>
      <c r="G1129" s="31"/>
      <c r="H1129" s="31"/>
      <c r="I1129" s="31"/>
      <c r="J1129" s="31"/>
      <c r="K1129" s="31"/>
      <c r="L1129" s="31"/>
      <c r="M1129" s="31"/>
      <c r="N1129" s="31"/>
      <c r="O1129" s="31"/>
      <c r="P1129" s="31"/>
    </row>
    <row r="1130" spans="2:16" x14ac:dyDescent="0.3">
      <c r="B1130" t="s">
        <v>653</v>
      </c>
      <c r="C1130">
        <v>4</v>
      </c>
      <c r="D1130" s="31"/>
      <c r="E1130" s="31"/>
      <c r="F1130" s="31"/>
      <c r="G1130" s="31"/>
      <c r="H1130" s="31"/>
      <c r="I1130" s="31"/>
      <c r="J1130" s="31"/>
      <c r="K1130" s="31"/>
      <c r="L1130" s="31"/>
      <c r="M1130" s="31"/>
      <c r="N1130" s="31"/>
      <c r="O1130" s="31"/>
      <c r="P1130" s="31"/>
    </row>
    <row r="1131" spans="2:16" x14ac:dyDescent="0.3">
      <c r="B1131" t="s">
        <v>389</v>
      </c>
      <c r="C1131">
        <v>206</v>
      </c>
      <c r="D1131" s="31"/>
      <c r="E1131" s="31"/>
      <c r="F1131" s="31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</row>
    <row r="1132" spans="2:16" x14ac:dyDescent="0.3">
      <c r="B1132" t="s">
        <v>608</v>
      </c>
      <c r="C1132">
        <v>86</v>
      </c>
      <c r="D1132" s="31"/>
      <c r="E1132" s="31"/>
      <c r="F1132" s="31"/>
      <c r="G1132" s="31"/>
      <c r="H1132" s="31"/>
      <c r="I1132" s="31"/>
      <c r="J1132" s="31"/>
      <c r="K1132" s="31"/>
      <c r="L1132" s="31"/>
      <c r="M1132" s="31"/>
      <c r="N1132" s="31"/>
      <c r="O1132" s="31"/>
      <c r="P1132" s="31"/>
    </row>
    <row r="1133" spans="2:16" x14ac:dyDescent="0.3">
      <c r="B1133" t="s">
        <v>699</v>
      </c>
      <c r="C1133">
        <v>1</v>
      </c>
      <c r="D1133" s="31"/>
      <c r="E1133" s="31"/>
      <c r="F1133" s="31"/>
      <c r="G1133" s="31"/>
      <c r="H1133" s="31"/>
      <c r="I1133" s="31"/>
      <c r="J1133" s="31"/>
      <c r="K1133" s="31"/>
      <c r="L1133" s="31"/>
      <c r="M1133" s="31"/>
      <c r="N1133" s="31"/>
      <c r="O1133" s="31"/>
      <c r="P1133" s="31"/>
    </row>
    <row r="1134" spans="2:16" x14ac:dyDescent="0.3">
      <c r="B1134" t="s">
        <v>231</v>
      </c>
      <c r="C1134">
        <v>1</v>
      </c>
      <c r="D1134" s="31"/>
      <c r="E1134" s="31"/>
      <c r="F1134" s="31"/>
      <c r="G1134" s="31"/>
      <c r="H1134" s="31"/>
      <c r="I1134" s="31"/>
      <c r="J1134" s="31"/>
      <c r="K1134" s="31"/>
      <c r="L1134" s="31"/>
      <c r="M1134" s="31"/>
      <c r="N1134" s="31"/>
      <c r="O1134" s="31"/>
      <c r="P1134" s="31"/>
    </row>
    <row r="1135" spans="2:16" x14ac:dyDescent="0.3">
      <c r="B1135" t="s">
        <v>164</v>
      </c>
      <c r="C1135">
        <v>97</v>
      </c>
      <c r="D1135" s="31"/>
      <c r="E1135" s="31"/>
      <c r="F1135" s="31"/>
      <c r="G1135" s="31"/>
      <c r="H1135" s="31"/>
      <c r="I1135" s="31"/>
      <c r="J1135" s="31"/>
      <c r="K1135" s="31"/>
      <c r="L1135" s="31"/>
      <c r="M1135" s="31"/>
      <c r="N1135" s="31"/>
      <c r="O1135" s="31"/>
      <c r="P1135" s="31"/>
    </row>
    <row r="1136" spans="2:16" x14ac:dyDescent="0.3">
      <c r="B1136" t="s">
        <v>202</v>
      </c>
      <c r="C1136">
        <v>45</v>
      </c>
      <c r="D1136" s="31"/>
      <c r="E1136" s="31"/>
      <c r="F1136" s="31"/>
      <c r="G1136" s="31"/>
      <c r="H1136" s="31"/>
      <c r="I1136" s="31"/>
      <c r="J1136" s="31"/>
      <c r="K1136" s="31"/>
      <c r="L1136" s="31"/>
      <c r="M1136" s="31"/>
      <c r="N1136" s="31"/>
      <c r="O1136" s="31"/>
      <c r="P1136" s="31"/>
    </row>
    <row r="1137" spans="2:16" x14ac:dyDescent="0.3">
      <c r="B1137" t="s">
        <v>203</v>
      </c>
      <c r="C1137">
        <v>21</v>
      </c>
      <c r="D1137" s="31"/>
      <c r="E1137" s="31"/>
      <c r="F1137" s="31"/>
      <c r="G1137" s="31"/>
      <c r="H1137" s="31"/>
      <c r="I1137" s="31"/>
      <c r="J1137" s="31"/>
      <c r="K1137" s="31"/>
      <c r="L1137" s="31"/>
      <c r="M1137" s="31"/>
      <c r="N1137" s="31"/>
      <c r="O1137" s="31"/>
      <c r="P1137" s="31"/>
    </row>
    <row r="1138" spans="2:16" x14ac:dyDescent="0.3">
      <c r="B1138" t="s">
        <v>391</v>
      </c>
      <c r="C1138">
        <v>79</v>
      </c>
      <c r="D1138" s="31"/>
      <c r="E1138" s="31"/>
      <c r="F1138" s="31"/>
      <c r="G1138" s="31"/>
      <c r="H1138" s="31"/>
      <c r="I1138" s="31"/>
      <c r="J1138" s="31"/>
      <c r="K1138" s="31"/>
      <c r="L1138" s="31"/>
      <c r="M1138" s="31"/>
      <c r="N1138" s="31"/>
      <c r="O1138" s="31"/>
      <c r="P1138" s="31"/>
    </row>
    <row r="1139" spans="2:16" x14ac:dyDescent="0.3">
      <c r="B1139" t="s">
        <v>204</v>
      </c>
      <c r="C1139">
        <v>73</v>
      </c>
      <c r="D1139" s="31"/>
      <c r="E1139" s="31"/>
      <c r="F1139" s="31"/>
      <c r="G1139" s="31"/>
      <c r="H1139" s="31"/>
      <c r="I1139" s="31"/>
      <c r="J1139" s="31"/>
      <c r="K1139" s="31"/>
      <c r="L1139" s="31"/>
      <c r="M1139" s="31"/>
      <c r="N1139" s="31"/>
      <c r="O1139" s="31"/>
      <c r="P1139" s="31"/>
    </row>
    <row r="1140" spans="2:16" x14ac:dyDescent="0.3">
      <c r="B1140" t="s">
        <v>165</v>
      </c>
      <c r="C1140">
        <v>54</v>
      </c>
      <c r="D1140" s="31"/>
      <c r="E1140" s="31"/>
      <c r="F1140" s="31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</row>
    <row r="1141" spans="2:16" x14ac:dyDescent="0.3">
      <c r="B1141" t="s">
        <v>392</v>
      </c>
      <c r="C1141">
        <v>4</v>
      </c>
      <c r="D1141" s="31"/>
      <c r="E1141" s="31"/>
      <c r="F1141" s="31"/>
      <c r="G1141" s="31"/>
      <c r="H1141" s="31"/>
      <c r="I1141" s="31"/>
      <c r="J1141" s="31"/>
      <c r="K1141" s="31"/>
      <c r="L1141" s="31"/>
      <c r="M1141" s="31"/>
      <c r="N1141" s="31"/>
      <c r="O1141" s="31"/>
      <c r="P1141" s="31"/>
    </row>
    <row r="1142" spans="2:16" x14ac:dyDescent="0.3">
      <c r="B1142" t="s">
        <v>251</v>
      </c>
      <c r="C1142">
        <v>451</v>
      </c>
      <c r="D1142" s="31"/>
      <c r="E1142" s="31"/>
      <c r="F1142" s="31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</row>
    <row r="1143" spans="2:16" x14ac:dyDescent="0.3">
      <c r="B1143" t="s">
        <v>252</v>
      </c>
      <c r="C1143">
        <v>881</v>
      </c>
      <c r="D1143" s="31"/>
      <c r="E1143" s="31"/>
      <c r="F1143" s="31"/>
      <c r="G1143" s="31"/>
      <c r="H1143" s="31"/>
      <c r="I1143" s="31"/>
      <c r="J1143" s="31"/>
      <c r="K1143" s="31"/>
      <c r="L1143" s="31"/>
      <c r="M1143" s="31"/>
      <c r="N1143" s="31"/>
      <c r="O1143" s="31"/>
      <c r="P1143" s="31"/>
    </row>
    <row r="1144" spans="2:16" x14ac:dyDescent="0.3">
      <c r="B1144" t="s">
        <v>253</v>
      </c>
      <c r="C1144">
        <v>8</v>
      </c>
      <c r="D1144" s="31"/>
      <c r="E1144" s="31"/>
      <c r="F1144" s="31"/>
      <c r="G1144" s="31"/>
      <c r="H1144" s="31"/>
      <c r="I1144" s="31"/>
      <c r="J1144" s="31"/>
      <c r="K1144" s="31"/>
      <c r="L1144" s="31"/>
      <c r="M1144" s="31"/>
      <c r="N1144" s="31"/>
      <c r="O1144" s="31"/>
      <c r="P1144" s="31"/>
    </row>
    <row r="1145" spans="2:16" x14ac:dyDescent="0.3">
      <c r="B1145" t="s">
        <v>254</v>
      </c>
      <c r="C1145">
        <v>433</v>
      </c>
      <c r="D1145" s="31"/>
      <c r="E1145" s="31"/>
      <c r="F1145" s="31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</row>
    <row r="1146" spans="2:16" x14ac:dyDescent="0.3">
      <c r="B1146" t="s">
        <v>255</v>
      </c>
      <c r="C1146">
        <v>66</v>
      </c>
      <c r="D1146" s="31"/>
      <c r="E1146" s="31"/>
      <c r="F1146" s="31"/>
      <c r="G1146" s="31"/>
      <c r="H1146" s="31"/>
      <c r="I1146" s="31"/>
      <c r="J1146" s="31"/>
      <c r="K1146" s="31"/>
      <c r="L1146" s="31"/>
      <c r="M1146" s="31"/>
      <c r="N1146" s="31"/>
      <c r="O1146" s="31"/>
      <c r="P1146" s="31"/>
    </row>
    <row r="1147" spans="2:16" x14ac:dyDescent="0.3">
      <c r="B1147" t="s">
        <v>256</v>
      </c>
      <c r="C1147">
        <v>306</v>
      </c>
      <c r="D1147" s="31"/>
      <c r="E1147" s="31"/>
      <c r="F1147" s="31"/>
      <c r="G1147" s="31"/>
      <c r="H1147" s="31"/>
      <c r="I1147" s="31"/>
      <c r="J1147" s="31"/>
      <c r="K1147" s="31"/>
      <c r="L1147" s="31"/>
      <c r="M1147" s="31"/>
      <c r="N1147" s="31"/>
      <c r="O1147" s="31"/>
      <c r="P1147" s="31"/>
    </row>
    <row r="1148" spans="2:16" x14ac:dyDescent="0.3">
      <c r="B1148" t="s">
        <v>257</v>
      </c>
      <c r="C1148">
        <v>30</v>
      </c>
      <c r="D1148" s="31"/>
      <c r="E1148" s="31"/>
      <c r="F1148" s="31"/>
      <c r="G1148" s="31"/>
      <c r="H1148" s="31"/>
      <c r="I1148" s="31"/>
      <c r="J1148" s="31"/>
      <c r="K1148" s="31"/>
      <c r="L1148" s="31"/>
      <c r="M1148" s="31"/>
      <c r="N1148" s="31"/>
      <c r="O1148" s="31"/>
      <c r="P1148" s="31"/>
    </row>
    <row r="1149" spans="2:16" x14ac:dyDescent="0.3">
      <c r="B1149" t="s">
        <v>258</v>
      </c>
      <c r="C1149">
        <v>7</v>
      </c>
      <c r="D1149" s="31"/>
      <c r="E1149" s="31"/>
      <c r="F1149" s="31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</row>
    <row r="1150" spans="2:16" x14ac:dyDescent="0.3">
      <c r="B1150" t="s">
        <v>259</v>
      </c>
      <c r="C1150">
        <v>4</v>
      </c>
      <c r="D1150" s="31"/>
      <c r="E1150" s="31"/>
      <c r="F1150" s="31"/>
      <c r="G1150" s="31"/>
      <c r="H1150" s="31"/>
      <c r="I1150" s="31"/>
      <c r="J1150" s="31"/>
      <c r="K1150" s="31"/>
      <c r="L1150" s="31"/>
      <c r="M1150" s="31"/>
      <c r="N1150" s="31"/>
      <c r="O1150" s="31"/>
      <c r="P1150" s="31"/>
    </row>
    <row r="1151" spans="2:16" x14ac:dyDescent="0.3">
      <c r="B1151" t="s">
        <v>260</v>
      </c>
      <c r="C1151">
        <v>2</v>
      </c>
      <c r="D1151" s="31"/>
      <c r="E1151" s="31"/>
      <c r="F1151" s="31"/>
      <c r="G1151" s="31"/>
      <c r="H1151" s="31"/>
      <c r="I1151" s="31"/>
      <c r="J1151" s="31"/>
      <c r="K1151" s="31"/>
      <c r="L1151" s="31"/>
      <c r="M1151" s="31"/>
      <c r="N1151" s="31"/>
      <c r="O1151" s="31"/>
      <c r="P1151" s="31"/>
    </row>
    <row r="1152" spans="2:16" x14ac:dyDescent="0.3">
      <c r="B1152" t="s">
        <v>261</v>
      </c>
      <c r="C1152">
        <v>12</v>
      </c>
      <c r="D1152" s="31"/>
      <c r="E1152" s="31"/>
      <c r="F1152" s="31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</row>
    <row r="1153" spans="2:16" x14ac:dyDescent="0.3">
      <c r="B1153" t="s">
        <v>262</v>
      </c>
      <c r="C1153">
        <v>115</v>
      </c>
      <c r="D1153" s="31"/>
      <c r="E1153" s="31"/>
      <c r="F1153" s="31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</row>
    <row r="1154" spans="2:16" x14ac:dyDescent="0.3">
      <c r="B1154" t="s">
        <v>263</v>
      </c>
      <c r="C1154">
        <v>11</v>
      </c>
      <c r="D1154" s="31"/>
      <c r="E1154" s="31"/>
      <c r="F1154" s="31"/>
      <c r="G1154" s="31"/>
      <c r="H1154" s="31"/>
      <c r="I1154" s="31"/>
      <c r="J1154" s="31"/>
      <c r="K1154" s="31"/>
      <c r="L1154" s="31"/>
      <c r="M1154" s="31"/>
      <c r="N1154" s="31"/>
      <c r="O1154" s="31"/>
      <c r="P1154" s="31"/>
    </row>
    <row r="1155" spans="2:16" x14ac:dyDescent="0.3">
      <c r="B1155" t="s">
        <v>264</v>
      </c>
      <c r="C1155">
        <v>621</v>
      </c>
      <c r="D1155" s="31"/>
      <c r="E1155" s="31"/>
      <c r="F1155" s="31"/>
      <c r="G1155" s="31"/>
      <c r="H1155" s="31"/>
      <c r="I1155" s="31"/>
      <c r="J1155" s="31"/>
      <c r="K1155" s="31"/>
      <c r="L1155" s="31"/>
      <c r="M1155" s="31"/>
      <c r="N1155" s="31"/>
      <c r="O1155" s="31"/>
      <c r="P1155" s="31"/>
    </row>
    <row r="1156" spans="2:16" x14ac:dyDescent="0.3">
      <c r="B1156" t="s">
        <v>700</v>
      </c>
      <c r="C1156">
        <v>297</v>
      </c>
      <c r="D1156" s="31"/>
      <c r="E1156" s="31"/>
      <c r="F1156" s="31"/>
      <c r="G1156" s="31"/>
      <c r="H1156" s="31"/>
      <c r="I1156" s="31"/>
      <c r="J1156" s="31"/>
      <c r="K1156" s="31"/>
      <c r="L1156" s="31"/>
      <c r="M1156" s="31"/>
      <c r="N1156" s="31"/>
      <c r="O1156" s="31"/>
      <c r="P1156" s="31"/>
    </row>
    <row r="1157" spans="2:16" x14ac:dyDescent="0.3">
      <c r="B1157" t="s">
        <v>206</v>
      </c>
      <c r="C1157">
        <v>31</v>
      </c>
      <c r="D1157" s="31"/>
      <c r="E1157" s="31"/>
      <c r="F1157" s="31"/>
      <c r="G1157" s="31"/>
      <c r="H1157" s="31"/>
      <c r="I1157" s="31"/>
      <c r="J1157" s="31"/>
      <c r="K1157" s="31"/>
      <c r="L1157" s="31"/>
      <c r="M1157" s="31"/>
      <c r="N1157" s="31"/>
      <c r="O1157" s="31"/>
      <c r="P1157" s="31"/>
    </row>
    <row r="1158" spans="2:16" x14ac:dyDescent="0.3">
      <c r="B1158" t="s">
        <v>167</v>
      </c>
      <c r="C1158">
        <v>1</v>
      </c>
      <c r="D1158" s="31"/>
      <c r="E1158" s="31"/>
      <c r="F1158" s="31"/>
      <c r="G1158" s="31"/>
      <c r="H1158" s="31"/>
      <c r="I1158" s="31"/>
      <c r="J1158" s="31"/>
      <c r="K1158" s="31"/>
      <c r="L1158" s="31"/>
      <c r="M1158" s="31"/>
      <c r="N1158" s="31"/>
      <c r="O1158" s="31"/>
      <c r="P1158" s="31"/>
    </row>
    <row r="1159" spans="2:16" x14ac:dyDescent="0.3">
      <c r="B1159" t="s">
        <v>207</v>
      </c>
      <c r="C1159">
        <v>3</v>
      </c>
      <c r="D1159" s="31"/>
      <c r="E1159" s="31"/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</row>
    <row r="1160" spans="2:16" x14ac:dyDescent="0.3">
      <c r="B1160" t="s">
        <v>393</v>
      </c>
      <c r="C1160">
        <v>255</v>
      </c>
      <c r="D1160" s="31"/>
      <c r="E1160" s="31"/>
      <c r="F1160" s="31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</row>
    <row r="1161" spans="2:16" x14ac:dyDescent="0.3">
      <c r="B1161" t="s">
        <v>394</v>
      </c>
      <c r="C1161">
        <v>5</v>
      </c>
      <c r="D1161" s="31"/>
      <c r="E1161" s="31"/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</row>
    <row r="1162" spans="2:16" x14ac:dyDescent="0.3">
      <c r="B1162" t="s">
        <v>266</v>
      </c>
      <c r="C1162">
        <v>125</v>
      </c>
      <c r="D1162" s="31"/>
      <c r="E1162" s="31"/>
      <c r="F1162" s="31"/>
      <c r="G1162" s="31"/>
      <c r="H1162" s="31"/>
      <c r="I1162" s="31"/>
      <c r="J1162" s="31"/>
      <c r="K1162" s="31"/>
      <c r="L1162" s="31"/>
      <c r="M1162" s="31"/>
      <c r="N1162" s="31"/>
      <c r="O1162" s="31"/>
      <c r="P1162" s="31"/>
    </row>
    <row r="1163" spans="2:16" x14ac:dyDescent="0.3">
      <c r="B1163" t="s">
        <v>208</v>
      </c>
      <c r="C1163">
        <v>3</v>
      </c>
      <c r="D1163" s="31"/>
      <c r="E1163" s="31"/>
      <c r="F1163" s="31"/>
      <c r="G1163" s="31"/>
      <c r="H1163" s="31"/>
      <c r="I1163" s="31"/>
      <c r="J1163" s="31"/>
      <c r="K1163" s="31"/>
      <c r="L1163" s="31"/>
      <c r="M1163" s="31"/>
      <c r="N1163" s="31"/>
      <c r="O1163" s="31"/>
      <c r="P1163" s="31"/>
    </row>
    <row r="1164" spans="2:16" x14ac:dyDescent="0.3">
      <c r="B1164" t="s">
        <v>395</v>
      </c>
      <c r="C1164">
        <v>3</v>
      </c>
      <c r="D1164" s="31"/>
      <c r="E1164" s="31"/>
      <c r="F1164" s="31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</row>
    <row r="1165" spans="2:16" x14ac:dyDescent="0.3">
      <c r="B1165" t="s">
        <v>828</v>
      </c>
      <c r="C1165">
        <v>2</v>
      </c>
      <c r="D1165" s="31"/>
      <c r="E1165" s="31"/>
      <c r="F1165" s="31"/>
      <c r="G1165" s="31"/>
      <c r="H1165" s="31"/>
      <c r="I1165" s="31"/>
      <c r="J1165" s="31"/>
      <c r="K1165" s="31"/>
      <c r="L1165" s="31"/>
      <c r="M1165" s="31"/>
      <c r="N1165" s="31"/>
      <c r="O1165" s="31"/>
      <c r="P1165" s="31"/>
    </row>
    <row r="1166" spans="2:16" x14ac:dyDescent="0.3">
      <c r="B1166" t="s">
        <v>396</v>
      </c>
      <c r="C1166">
        <v>5</v>
      </c>
      <c r="D1166" s="31"/>
      <c r="E1166" s="31"/>
      <c r="F1166" s="31"/>
      <c r="G1166" s="31"/>
      <c r="H1166" s="31"/>
      <c r="I1166" s="31"/>
      <c r="J1166" s="31"/>
      <c r="K1166" s="31"/>
      <c r="L1166" s="31"/>
      <c r="M1166" s="31"/>
      <c r="N1166" s="31"/>
      <c r="O1166" s="31"/>
      <c r="P1166" s="31"/>
    </row>
    <row r="1167" spans="2:16" x14ac:dyDescent="0.3">
      <c r="B1167" t="s">
        <v>702</v>
      </c>
      <c r="C1167">
        <v>560</v>
      </c>
      <c r="D1167" s="31"/>
      <c r="E1167" s="31"/>
      <c r="F1167" s="31"/>
      <c r="G1167" s="31"/>
      <c r="H1167" s="31"/>
      <c r="I1167" s="31"/>
      <c r="J1167" s="31"/>
      <c r="K1167" s="31"/>
      <c r="L1167" s="31"/>
      <c r="M1167" s="31"/>
      <c r="N1167" s="31"/>
      <c r="O1167" s="31"/>
      <c r="P1167" s="31"/>
    </row>
    <row r="1168" spans="2:16" x14ac:dyDescent="0.3">
      <c r="B1168" t="s">
        <v>397</v>
      </c>
      <c r="C1168">
        <v>54</v>
      </c>
      <c r="D1168" s="31"/>
      <c r="E1168" s="31"/>
      <c r="F1168" s="31"/>
      <c r="G1168" s="31"/>
      <c r="H1168" s="31"/>
      <c r="I1168" s="31"/>
      <c r="J1168" s="31"/>
      <c r="K1168" s="31"/>
      <c r="L1168" s="31"/>
      <c r="M1168" s="31"/>
      <c r="N1168" s="31"/>
      <c r="O1168" s="31"/>
      <c r="P1168" s="31"/>
    </row>
    <row r="1169" spans="2:16" x14ac:dyDescent="0.3">
      <c r="B1169" t="s">
        <v>704</v>
      </c>
      <c r="C1169">
        <v>157</v>
      </c>
      <c r="D1169" s="31"/>
      <c r="E1169" s="31"/>
      <c r="F1169" s="31"/>
      <c r="G1169" s="31"/>
      <c r="H1169" s="31"/>
      <c r="I1169" s="31"/>
      <c r="J1169" s="31"/>
      <c r="K1169" s="31"/>
      <c r="L1169" s="31"/>
      <c r="M1169" s="31"/>
      <c r="N1169" s="31"/>
      <c r="O1169" s="31"/>
      <c r="P1169" s="31"/>
    </row>
    <row r="1170" spans="2:16" x14ac:dyDescent="0.3">
      <c r="B1170" t="s">
        <v>705</v>
      </c>
      <c r="C1170">
        <v>126</v>
      </c>
      <c r="D1170" s="31"/>
      <c r="E1170" s="31"/>
      <c r="F1170" s="31"/>
      <c r="G1170" s="31"/>
      <c r="H1170" s="31"/>
      <c r="I1170" s="31"/>
      <c r="J1170" s="31"/>
      <c r="K1170" s="31"/>
      <c r="L1170" s="31"/>
      <c r="M1170" s="31"/>
      <c r="N1170" s="31"/>
      <c r="O1170" s="31"/>
      <c r="P1170" s="31"/>
    </row>
    <row r="1171" spans="2:16" x14ac:dyDescent="0.3">
      <c r="B1171" t="s">
        <v>706</v>
      </c>
      <c r="C1171">
        <v>25</v>
      </c>
      <c r="D1171" s="31"/>
      <c r="E1171" s="31"/>
      <c r="F1171" s="31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</row>
    <row r="1172" spans="2:16" x14ac:dyDescent="0.3">
      <c r="B1172" t="s">
        <v>707</v>
      </c>
      <c r="C1172">
        <v>1</v>
      </c>
      <c r="D1172" s="31"/>
      <c r="E1172" s="31"/>
      <c r="F1172" s="31"/>
      <c r="G1172" s="31"/>
      <c r="H1172" s="31"/>
      <c r="I1172" s="31"/>
      <c r="J1172" s="31"/>
      <c r="K1172" s="31"/>
      <c r="L1172" s="31"/>
      <c r="M1172" s="31"/>
      <c r="N1172" s="31"/>
      <c r="O1172" s="31"/>
      <c r="P1172" s="31"/>
    </row>
    <row r="1173" spans="2:16" x14ac:dyDescent="0.3">
      <c r="B1173" t="s">
        <v>708</v>
      </c>
      <c r="C1173">
        <v>3</v>
      </c>
      <c r="D1173" s="31"/>
      <c r="E1173" s="31"/>
      <c r="F1173" s="31"/>
      <c r="G1173" s="31"/>
      <c r="H1173" s="31"/>
      <c r="I1173" s="31"/>
      <c r="J1173" s="31"/>
      <c r="K1173" s="31"/>
      <c r="L1173" s="31"/>
      <c r="M1173" s="31"/>
      <c r="N1173" s="31"/>
      <c r="O1173" s="31"/>
      <c r="P1173" s="31"/>
    </row>
    <row r="1174" spans="2:16" x14ac:dyDescent="0.3">
      <c r="B1174" t="s">
        <v>709</v>
      </c>
      <c r="C1174">
        <v>11</v>
      </c>
      <c r="D1174" s="31"/>
      <c r="E1174" s="31"/>
      <c r="F1174" s="31"/>
      <c r="G1174" s="31"/>
      <c r="H1174" s="31"/>
      <c r="I1174" s="31"/>
      <c r="J1174" s="31"/>
      <c r="K1174" s="31"/>
      <c r="L1174" s="31"/>
      <c r="M1174" s="31"/>
      <c r="N1174" s="31"/>
      <c r="O1174" s="31"/>
      <c r="P1174" s="31"/>
    </row>
    <row r="1175" spans="2:16" x14ac:dyDescent="0.3">
      <c r="B1175" t="s">
        <v>712</v>
      </c>
      <c r="C1175">
        <v>11</v>
      </c>
      <c r="D1175" s="31"/>
      <c r="E1175" s="31"/>
      <c r="F1175" s="31"/>
      <c r="G1175" s="31"/>
      <c r="H1175" s="31"/>
      <c r="I1175" s="31"/>
      <c r="J1175" s="31"/>
      <c r="K1175" s="31"/>
      <c r="L1175" s="31"/>
      <c r="M1175" s="31"/>
      <c r="N1175" s="31"/>
      <c r="O1175" s="31"/>
      <c r="P1175" s="31"/>
    </row>
    <row r="1176" spans="2:16" x14ac:dyDescent="0.3">
      <c r="B1176" t="s">
        <v>713</v>
      </c>
      <c r="C1176">
        <v>1835</v>
      </c>
      <c r="D1176" s="31"/>
      <c r="E1176" s="31"/>
      <c r="F1176" s="31"/>
      <c r="G1176" s="31"/>
      <c r="H1176" s="31"/>
      <c r="I1176" s="31"/>
      <c r="J1176" s="31"/>
      <c r="K1176" s="31"/>
      <c r="L1176" s="31"/>
      <c r="M1176" s="31"/>
      <c r="N1176" s="31"/>
      <c r="O1176" s="31"/>
      <c r="P1176" s="31"/>
    </row>
    <row r="1177" spans="2:16" x14ac:dyDescent="0.3">
      <c r="B1177" t="s">
        <v>398</v>
      </c>
      <c r="C1177">
        <v>510</v>
      </c>
      <c r="D1177" s="31"/>
      <c r="E1177" s="31"/>
      <c r="F1177" s="31"/>
      <c r="G1177" s="31"/>
      <c r="H1177" s="31"/>
      <c r="I1177" s="31"/>
      <c r="J1177" s="31"/>
      <c r="K1177" s="31"/>
      <c r="L1177" s="31"/>
      <c r="M1177" s="31"/>
      <c r="N1177" s="31"/>
      <c r="O1177" s="31"/>
      <c r="P1177" s="31"/>
    </row>
    <row r="1178" spans="2:16" x14ac:dyDescent="0.3">
      <c r="B1178" t="s">
        <v>714</v>
      </c>
      <c r="C1178">
        <v>241</v>
      </c>
      <c r="D1178" s="31"/>
      <c r="E1178" s="31"/>
      <c r="F1178" s="31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</row>
    <row r="1179" spans="2:16" x14ac:dyDescent="0.3">
      <c r="B1179" t="s">
        <v>400</v>
      </c>
      <c r="C1179">
        <v>120</v>
      </c>
      <c r="D1179" s="31"/>
      <c r="E1179" s="31"/>
      <c r="F1179" s="31"/>
      <c r="G1179" s="31"/>
      <c r="H1179" s="31"/>
      <c r="I1179" s="31"/>
      <c r="J1179" s="31"/>
      <c r="K1179" s="31"/>
      <c r="L1179" s="31"/>
      <c r="M1179" s="31"/>
      <c r="N1179" s="31"/>
      <c r="O1179" s="31"/>
      <c r="P1179" s="31"/>
    </row>
    <row r="1180" spans="2:16" x14ac:dyDescent="0.3">
      <c r="B1180" t="s">
        <v>401</v>
      </c>
      <c r="C1180">
        <v>575</v>
      </c>
      <c r="D1180" s="31"/>
      <c r="E1180" s="31"/>
      <c r="F1180" s="31"/>
      <c r="G1180" s="31"/>
      <c r="H1180" s="31"/>
      <c r="I1180" s="31"/>
      <c r="J1180" s="31"/>
      <c r="K1180" s="31"/>
      <c r="L1180" s="31"/>
      <c r="M1180" s="31"/>
      <c r="N1180" s="31"/>
      <c r="O1180" s="31"/>
      <c r="P1180" s="31"/>
    </row>
    <row r="1181" spans="2:16" x14ac:dyDescent="0.3">
      <c r="B1181" t="s">
        <v>716</v>
      </c>
      <c r="C1181">
        <v>265</v>
      </c>
      <c r="D1181" s="31"/>
      <c r="E1181" s="31"/>
      <c r="F1181" s="31"/>
      <c r="G1181" s="31"/>
      <c r="H1181" s="31"/>
      <c r="I1181" s="31"/>
      <c r="J1181" s="31"/>
      <c r="K1181" s="31"/>
      <c r="L1181" s="31"/>
      <c r="M1181" s="31"/>
      <c r="N1181" s="31"/>
      <c r="O1181" s="31"/>
      <c r="P1181" s="31"/>
    </row>
    <row r="1182" spans="2:16" x14ac:dyDescent="0.3">
      <c r="B1182" t="s">
        <v>402</v>
      </c>
      <c r="C1182">
        <v>1613</v>
      </c>
      <c r="D1182" s="31"/>
      <c r="E1182" s="31"/>
      <c r="F1182" s="31"/>
      <c r="G1182" s="31"/>
      <c r="H1182" s="31"/>
      <c r="I1182" s="31"/>
      <c r="J1182" s="31"/>
      <c r="K1182" s="31"/>
      <c r="L1182" s="31"/>
      <c r="M1182" s="31"/>
      <c r="N1182" s="31"/>
      <c r="O1182" s="31"/>
      <c r="P1182" s="31"/>
    </row>
    <row r="1183" spans="2:16" x14ac:dyDescent="0.3">
      <c r="B1183" t="s">
        <v>403</v>
      </c>
      <c r="C1183">
        <v>62</v>
      </c>
      <c r="D1183" s="31"/>
      <c r="E1183" s="31"/>
      <c r="F1183" s="31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</row>
    <row r="1184" spans="2:16" x14ac:dyDescent="0.3">
      <c r="B1184" t="s">
        <v>404</v>
      </c>
      <c r="C1184">
        <v>59</v>
      </c>
      <c r="D1184" s="31"/>
      <c r="E1184" s="31"/>
      <c r="F1184" s="31"/>
      <c r="G1184" s="31"/>
      <c r="H1184" s="31"/>
      <c r="I1184" s="31"/>
      <c r="J1184" s="31"/>
      <c r="K1184" s="31"/>
      <c r="L1184" s="31"/>
      <c r="M1184" s="31"/>
      <c r="N1184" s="31"/>
      <c r="O1184" s="31"/>
      <c r="P1184" s="31"/>
    </row>
    <row r="1185" spans="2:16" x14ac:dyDescent="0.3">
      <c r="B1185" t="s">
        <v>405</v>
      </c>
      <c r="C1185">
        <v>7</v>
      </c>
      <c r="D1185" s="31"/>
      <c r="E1185" s="31"/>
      <c r="F1185" s="31"/>
      <c r="G1185" s="31"/>
      <c r="H1185" s="31"/>
      <c r="I1185" s="31"/>
      <c r="J1185" s="31"/>
      <c r="K1185" s="31"/>
      <c r="L1185" s="31"/>
      <c r="M1185" s="31"/>
      <c r="N1185" s="31"/>
      <c r="O1185" s="31"/>
      <c r="P1185" s="31"/>
    </row>
    <row r="1186" spans="2:16" x14ac:dyDescent="0.3">
      <c r="B1186" t="s">
        <v>406</v>
      </c>
      <c r="C1186">
        <v>1</v>
      </c>
      <c r="D1186" s="31"/>
      <c r="E1186" s="31"/>
      <c r="F1186" s="31"/>
      <c r="G1186" s="31"/>
      <c r="H1186" s="31"/>
      <c r="I1186" s="31"/>
      <c r="J1186" s="31"/>
      <c r="K1186" s="31"/>
      <c r="L1186" s="31"/>
      <c r="M1186" s="31"/>
      <c r="N1186" s="31"/>
      <c r="O1186" s="31"/>
      <c r="P1186" s="31"/>
    </row>
    <row r="1187" spans="2:16" x14ac:dyDescent="0.3">
      <c r="B1187" t="s">
        <v>718</v>
      </c>
      <c r="C1187">
        <v>7</v>
      </c>
      <c r="D1187" s="31"/>
      <c r="E1187" s="31"/>
      <c r="F1187" s="31"/>
      <c r="G1187" s="31"/>
      <c r="H1187" s="31"/>
      <c r="I1187" s="31"/>
      <c r="J1187" s="31"/>
      <c r="K1187" s="31"/>
      <c r="L1187" s="31"/>
      <c r="M1187" s="31"/>
      <c r="N1187" s="31"/>
      <c r="O1187" s="31"/>
      <c r="P1187" s="31"/>
    </row>
    <row r="1188" spans="2:16" x14ac:dyDescent="0.3">
      <c r="B1188" t="s">
        <v>267</v>
      </c>
      <c r="C1188">
        <v>1</v>
      </c>
      <c r="D1188" s="31"/>
      <c r="E1188" s="31"/>
      <c r="F1188" s="31"/>
      <c r="G1188" s="31"/>
      <c r="H1188" s="31"/>
      <c r="I1188" s="31"/>
      <c r="J1188" s="31"/>
      <c r="K1188" s="31"/>
      <c r="L1188" s="31"/>
      <c r="M1188" s="31"/>
      <c r="N1188" s="31"/>
      <c r="O1188" s="31"/>
      <c r="P1188" s="31"/>
    </row>
    <row r="1189" spans="2:16" x14ac:dyDescent="0.3">
      <c r="B1189" t="s">
        <v>408</v>
      </c>
      <c r="C1189">
        <v>198</v>
      </c>
      <c r="D1189" s="31"/>
      <c r="E1189" s="31"/>
      <c r="F1189" s="31"/>
      <c r="G1189" s="31"/>
      <c r="H1189" s="31"/>
      <c r="I1189" s="31"/>
      <c r="J1189" s="31"/>
      <c r="K1189" s="31"/>
      <c r="L1189" s="31"/>
      <c r="M1189" s="31"/>
      <c r="N1189" s="31"/>
      <c r="O1189" s="31"/>
      <c r="P1189" s="31"/>
    </row>
    <row r="1190" spans="2:16" x14ac:dyDescent="0.3">
      <c r="B1190" t="s">
        <v>409</v>
      </c>
      <c r="C1190">
        <v>23</v>
      </c>
      <c r="D1190" s="31"/>
      <c r="E1190" s="31"/>
      <c r="F1190" s="31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</row>
    <row r="1191" spans="2:16" x14ac:dyDescent="0.3">
      <c r="B1191" t="s">
        <v>410</v>
      </c>
      <c r="C1191">
        <v>26</v>
      </c>
      <c r="D1191" s="31"/>
      <c r="E1191" s="31"/>
      <c r="F1191" s="31"/>
      <c r="G1191" s="31"/>
      <c r="H1191" s="31"/>
      <c r="I1191" s="31"/>
      <c r="J1191" s="31"/>
      <c r="K1191" s="31"/>
      <c r="L1191" s="31"/>
      <c r="M1191" s="31"/>
      <c r="N1191" s="31"/>
      <c r="O1191" s="31"/>
      <c r="P1191" s="31"/>
    </row>
    <row r="1192" spans="2:16" x14ac:dyDescent="0.3">
      <c r="B1192" t="s">
        <v>411</v>
      </c>
      <c r="C1192">
        <v>54</v>
      </c>
      <c r="D1192" s="31"/>
      <c r="E1192" s="31"/>
      <c r="F1192" s="31"/>
      <c r="G1192" s="31"/>
      <c r="H1192" s="31"/>
      <c r="I1192" s="31"/>
      <c r="J1192" s="31"/>
      <c r="K1192" s="31"/>
      <c r="L1192" s="31"/>
      <c r="M1192" s="31"/>
      <c r="N1192" s="31"/>
      <c r="O1192" s="31"/>
      <c r="P1192" s="31"/>
    </row>
    <row r="1193" spans="2:16" x14ac:dyDescent="0.3">
      <c r="B1193" t="s">
        <v>634</v>
      </c>
      <c r="C1193">
        <v>37</v>
      </c>
      <c r="D1193" s="31"/>
      <c r="E1193" s="31"/>
      <c r="F1193" s="31"/>
      <c r="G1193" s="31"/>
      <c r="H1193" s="31"/>
      <c r="I1193" s="31"/>
      <c r="J1193" s="31"/>
      <c r="K1193" s="31"/>
      <c r="L1193" s="31"/>
      <c r="M1193" s="31"/>
      <c r="N1193" s="31"/>
      <c r="O1193" s="31"/>
      <c r="P1193" s="31"/>
    </row>
    <row r="1194" spans="2:16" x14ac:dyDescent="0.3">
      <c r="B1194" t="s">
        <v>646</v>
      </c>
      <c r="C1194">
        <v>2</v>
      </c>
      <c r="D1194" s="31"/>
      <c r="E1194" s="31"/>
      <c r="F1194" s="31"/>
      <c r="G1194" s="31"/>
      <c r="H1194" s="31"/>
      <c r="I1194" s="31"/>
      <c r="J1194" s="31"/>
      <c r="K1194" s="31"/>
      <c r="L1194" s="31"/>
      <c r="M1194" s="31"/>
      <c r="N1194" s="31"/>
      <c r="O1194" s="31"/>
      <c r="P1194" s="31"/>
    </row>
    <row r="1195" spans="2:16" x14ac:dyDescent="0.3">
      <c r="B1195" t="s">
        <v>549</v>
      </c>
      <c r="C1195">
        <v>2</v>
      </c>
      <c r="D1195" s="31"/>
      <c r="E1195" s="31"/>
      <c r="F1195" s="31"/>
      <c r="G1195" s="31"/>
      <c r="H1195" s="31"/>
      <c r="I1195" s="31"/>
      <c r="J1195" s="31"/>
      <c r="K1195" s="31"/>
      <c r="L1195" s="31"/>
      <c r="M1195" s="31"/>
      <c r="N1195" s="31"/>
      <c r="O1195" s="31"/>
      <c r="P1195" s="31"/>
    </row>
    <row r="1196" spans="2:16" x14ac:dyDescent="0.3">
      <c r="B1196" t="s">
        <v>586</v>
      </c>
      <c r="C1196">
        <v>26</v>
      </c>
      <c r="D1196" s="31"/>
      <c r="E1196" s="31"/>
      <c r="F1196" s="31"/>
      <c r="G1196" s="31"/>
      <c r="H1196" s="31"/>
      <c r="I1196" s="31"/>
      <c r="J1196" s="31"/>
      <c r="K1196" s="31"/>
      <c r="L1196" s="31"/>
      <c r="M1196" s="31"/>
      <c r="N1196" s="31"/>
      <c r="O1196" s="31"/>
      <c r="P1196" s="31"/>
    </row>
    <row r="1197" spans="2:16" x14ac:dyDescent="0.3">
      <c r="B1197" t="s">
        <v>168</v>
      </c>
      <c r="C1197">
        <v>54</v>
      </c>
      <c r="D1197" s="31"/>
      <c r="E1197" s="31"/>
      <c r="F1197" s="31"/>
      <c r="G1197" s="31"/>
      <c r="H1197" s="31"/>
      <c r="I1197" s="31"/>
      <c r="J1197" s="31"/>
      <c r="K1197" s="31"/>
      <c r="L1197" s="31"/>
      <c r="M1197" s="31"/>
      <c r="N1197" s="31"/>
      <c r="O1197" s="31"/>
      <c r="P1197" s="31"/>
    </row>
    <row r="1198" spans="2:16" x14ac:dyDescent="0.3">
      <c r="B1198" t="s">
        <v>211</v>
      </c>
      <c r="C1198">
        <v>33</v>
      </c>
      <c r="D1198" s="31"/>
      <c r="E1198" s="31"/>
      <c r="F1198" s="31"/>
      <c r="G1198" s="31"/>
      <c r="H1198" s="31"/>
      <c r="I1198" s="31"/>
      <c r="J1198" s="31"/>
      <c r="K1198" s="31"/>
      <c r="L1198" s="31"/>
      <c r="M1198" s="31"/>
      <c r="N1198" s="31"/>
      <c r="O1198" s="31"/>
      <c r="P1198" s="31"/>
    </row>
    <row r="1199" spans="2:16" x14ac:dyDescent="0.3">
      <c r="B1199" t="s">
        <v>169</v>
      </c>
      <c r="C1199">
        <v>8</v>
      </c>
      <c r="D1199" s="31"/>
      <c r="E1199" s="31"/>
      <c r="F1199" s="31"/>
      <c r="G1199" s="31"/>
      <c r="H1199" s="31"/>
      <c r="I1199" s="31"/>
      <c r="J1199" s="31"/>
      <c r="K1199" s="31"/>
      <c r="L1199" s="31"/>
      <c r="M1199" s="31"/>
      <c r="N1199" s="31"/>
      <c r="O1199" s="31"/>
      <c r="P1199" s="31"/>
    </row>
    <row r="1200" spans="2:16" x14ac:dyDescent="0.3">
      <c r="B1200" t="s">
        <v>170</v>
      </c>
      <c r="C1200">
        <v>11</v>
      </c>
      <c r="D1200" s="31"/>
      <c r="E1200" s="31"/>
      <c r="F1200" s="31"/>
      <c r="G1200" s="31"/>
      <c r="H1200" s="31"/>
      <c r="I1200" s="31"/>
      <c r="J1200" s="31"/>
      <c r="K1200" s="31"/>
      <c r="L1200" s="31"/>
      <c r="M1200" s="31"/>
      <c r="N1200" s="31"/>
      <c r="O1200" s="31"/>
      <c r="P1200" s="31"/>
    </row>
    <row r="1201" spans="2:16" x14ac:dyDescent="0.3">
      <c r="B1201" t="s">
        <v>171</v>
      </c>
      <c r="C1201">
        <v>8</v>
      </c>
      <c r="D1201" s="31"/>
      <c r="E1201" s="31"/>
      <c r="F1201" s="31"/>
      <c r="G1201" s="31"/>
      <c r="H1201" s="31"/>
      <c r="I1201" s="31"/>
      <c r="J1201" s="31"/>
      <c r="K1201" s="31"/>
      <c r="L1201" s="31"/>
      <c r="M1201" s="31"/>
      <c r="N1201" s="31"/>
      <c r="O1201" s="31"/>
      <c r="P1201" s="31"/>
    </row>
    <row r="1202" spans="2:16" x14ac:dyDescent="0.3">
      <c r="B1202" t="s">
        <v>172</v>
      </c>
      <c r="C1202">
        <v>2</v>
      </c>
      <c r="D1202" s="31"/>
      <c r="E1202" s="31"/>
      <c r="F1202" s="31"/>
      <c r="G1202" s="31"/>
      <c r="H1202" s="31"/>
      <c r="I1202" s="31"/>
      <c r="J1202" s="31"/>
      <c r="K1202" s="31"/>
      <c r="L1202" s="31"/>
      <c r="M1202" s="31"/>
      <c r="N1202" s="31"/>
      <c r="O1202" s="31"/>
      <c r="P1202" s="31"/>
    </row>
    <row r="1203" spans="2:16" x14ac:dyDescent="0.3">
      <c r="B1203" t="s">
        <v>173</v>
      </c>
      <c r="C1203">
        <v>1</v>
      </c>
      <c r="D1203" s="31"/>
      <c r="E1203" s="31"/>
      <c r="F1203" s="31"/>
      <c r="G1203" s="31"/>
      <c r="H1203" s="31"/>
      <c r="I1203" s="31"/>
      <c r="J1203" s="31"/>
      <c r="K1203" s="31"/>
      <c r="L1203" s="31"/>
      <c r="M1203" s="31"/>
      <c r="N1203" s="31"/>
      <c r="O1203" s="31"/>
      <c r="P1203" s="31"/>
    </row>
    <row r="1204" spans="2:16" x14ac:dyDescent="0.3">
      <c r="B1204" t="s">
        <v>272</v>
      </c>
      <c r="C1204">
        <v>9</v>
      </c>
      <c r="D1204" s="31"/>
      <c r="E1204" s="31"/>
      <c r="F1204" s="31"/>
      <c r="G1204" s="31"/>
      <c r="H1204" s="31"/>
      <c r="I1204" s="31"/>
      <c r="J1204" s="31"/>
      <c r="K1204" s="31"/>
      <c r="L1204" s="31"/>
      <c r="M1204" s="31"/>
      <c r="N1204" s="31"/>
      <c r="O1204" s="31"/>
      <c r="P1204" s="31"/>
    </row>
    <row r="1205" spans="2:16" x14ac:dyDescent="0.3">
      <c r="B1205" t="s">
        <v>273</v>
      </c>
      <c r="C1205">
        <v>3</v>
      </c>
      <c r="D1205" s="31"/>
      <c r="E1205" s="31"/>
      <c r="F1205" s="31"/>
      <c r="G1205" s="31"/>
      <c r="H1205" s="31"/>
      <c r="I1205" s="31"/>
      <c r="J1205" s="31"/>
      <c r="K1205" s="31"/>
      <c r="L1205" s="31"/>
      <c r="M1205" s="31"/>
      <c r="N1205" s="31"/>
      <c r="O1205" s="31"/>
      <c r="P1205" s="31"/>
    </row>
    <row r="1206" spans="2:16" x14ac:dyDescent="0.3">
      <c r="B1206" t="s">
        <v>721</v>
      </c>
      <c r="C1206">
        <v>18</v>
      </c>
      <c r="D1206" s="31"/>
      <c r="E1206" s="31"/>
      <c r="F1206" s="31"/>
      <c r="G1206" s="31"/>
      <c r="H1206" s="31"/>
      <c r="I1206" s="31"/>
      <c r="J1206" s="31"/>
      <c r="K1206" s="31"/>
      <c r="L1206" s="31"/>
      <c r="M1206" s="31"/>
      <c r="N1206" s="31"/>
      <c r="O1206" s="31"/>
      <c r="P1206" s="31"/>
    </row>
    <row r="1207" spans="2:16" x14ac:dyDescent="0.3">
      <c r="B1207" t="s">
        <v>722</v>
      </c>
      <c r="C1207">
        <v>45</v>
      </c>
      <c r="D1207" s="31"/>
      <c r="E1207" s="31"/>
      <c r="F1207" s="31"/>
      <c r="G1207" s="31"/>
      <c r="H1207" s="31"/>
      <c r="I1207" s="31"/>
      <c r="J1207" s="31"/>
      <c r="K1207" s="31"/>
      <c r="L1207" s="31"/>
      <c r="M1207" s="31"/>
      <c r="N1207" s="31"/>
      <c r="O1207" s="31"/>
      <c r="P1207" s="31"/>
    </row>
    <row r="1208" spans="2:16" x14ac:dyDescent="0.3">
      <c r="B1208" t="s">
        <v>829</v>
      </c>
      <c r="C1208">
        <v>11</v>
      </c>
      <c r="D1208" s="31"/>
      <c r="E1208" s="31"/>
      <c r="F1208" s="31"/>
      <c r="G1208" s="31"/>
      <c r="H1208" s="31"/>
      <c r="I1208" s="31"/>
      <c r="J1208" s="31"/>
      <c r="K1208" s="31"/>
      <c r="L1208" s="31"/>
      <c r="M1208" s="31"/>
      <c r="N1208" s="31"/>
      <c r="O1208" s="31"/>
      <c r="P1208" s="31"/>
    </row>
    <row r="1209" spans="2:16" x14ac:dyDescent="0.3">
      <c r="B1209" t="s">
        <v>212</v>
      </c>
      <c r="C1209">
        <v>211</v>
      </c>
      <c r="D1209" s="31"/>
      <c r="E1209" s="31"/>
      <c r="F1209" s="31"/>
      <c r="G1209" s="31"/>
      <c r="H1209" s="31"/>
      <c r="I1209" s="31"/>
      <c r="J1209" s="31"/>
      <c r="K1209" s="31"/>
      <c r="L1209" s="31"/>
      <c r="M1209" s="31"/>
      <c r="N1209" s="31"/>
      <c r="O1209" s="31"/>
      <c r="P1209" s="31"/>
    </row>
    <row r="1210" spans="2:16" x14ac:dyDescent="0.3">
      <c r="B1210" t="s">
        <v>274</v>
      </c>
      <c r="C1210">
        <v>13</v>
      </c>
      <c r="D1210" s="31"/>
      <c r="E1210" s="31"/>
      <c r="F1210" s="31"/>
      <c r="G1210" s="31"/>
      <c r="H1210" s="31"/>
      <c r="I1210" s="31"/>
      <c r="J1210" s="31"/>
      <c r="K1210" s="31"/>
      <c r="L1210" s="31"/>
      <c r="M1210" s="31"/>
      <c r="N1210" s="31"/>
      <c r="O1210" s="31"/>
      <c r="P1210" s="31"/>
    </row>
    <row r="1211" spans="2:16" x14ac:dyDescent="0.3">
      <c r="B1211" t="s">
        <v>275</v>
      </c>
      <c r="C1211">
        <v>2</v>
      </c>
      <c r="D1211" s="31"/>
      <c r="E1211" s="31"/>
      <c r="F1211" s="31"/>
      <c r="G1211" s="31"/>
      <c r="H1211" s="31"/>
      <c r="I1211" s="31"/>
      <c r="J1211" s="31"/>
      <c r="K1211" s="31"/>
      <c r="L1211" s="31"/>
      <c r="M1211" s="31"/>
      <c r="N1211" s="31"/>
      <c r="O1211" s="31"/>
      <c r="P1211" s="31"/>
    </row>
    <row r="1212" spans="2:16" x14ac:dyDescent="0.3">
      <c r="B1212" t="s">
        <v>276</v>
      </c>
      <c r="C1212">
        <v>3</v>
      </c>
      <c r="D1212" s="31"/>
      <c r="E1212" s="31"/>
      <c r="F1212" s="31"/>
      <c r="G1212" s="31"/>
      <c r="H1212" s="31"/>
      <c r="I1212" s="31"/>
      <c r="J1212" s="31"/>
      <c r="K1212" s="31"/>
      <c r="L1212" s="31"/>
      <c r="M1212" s="31"/>
      <c r="N1212" s="31"/>
      <c r="O1212" s="31"/>
      <c r="P1212" s="31"/>
    </row>
    <row r="1213" spans="2:16" x14ac:dyDescent="0.3">
      <c r="B1213" t="s">
        <v>723</v>
      </c>
      <c r="C1213">
        <v>1</v>
      </c>
      <c r="D1213" s="31"/>
      <c r="E1213" s="31"/>
      <c r="F1213" s="31"/>
      <c r="G1213" s="31"/>
      <c r="H1213" s="31"/>
      <c r="I1213" s="31"/>
      <c r="J1213" s="31"/>
      <c r="K1213" s="31"/>
      <c r="L1213" s="31"/>
      <c r="M1213" s="31"/>
      <c r="N1213" s="31"/>
      <c r="O1213" s="31"/>
      <c r="P1213" s="31"/>
    </row>
    <row r="1214" spans="2:16" x14ac:dyDescent="0.3">
      <c r="B1214" t="s">
        <v>550</v>
      </c>
      <c r="C1214">
        <v>24</v>
      </c>
      <c r="D1214" s="31"/>
      <c r="E1214" s="31"/>
      <c r="F1214" s="31"/>
      <c r="G1214" s="31"/>
      <c r="H1214" s="31"/>
      <c r="I1214" s="31"/>
      <c r="J1214" s="31"/>
      <c r="K1214" s="31"/>
      <c r="L1214" s="31"/>
      <c r="M1214" s="31"/>
      <c r="N1214" s="31"/>
      <c r="O1214" s="31"/>
      <c r="P1214" s="31"/>
    </row>
    <row r="1215" spans="2:16" x14ac:dyDescent="0.3">
      <c r="B1215" t="s">
        <v>725</v>
      </c>
      <c r="C1215">
        <v>7</v>
      </c>
      <c r="D1215" s="31"/>
      <c r="E1215" s="31"/>
      <c r="F1215" s="31"/>
      <c r="G1215" s="31"/>
      <c r="H1215" s="31"/>
      <c r="I1215" s="31"/>
      <c r="J1215" s="31"/>
      <c r="K1215" s="31"/>
      <c r="L1215" s="31"/>
      <c r="M1215" s="31"/>
      <c r="N1215" s="31"/>
      <c r="O1215" s="31"/>
      <c r="P1215" s="31"/>
    </row>
    <row r="1216" spans="2:16" x14ac:dyDescent="0.3">
      <c r="B1216" t="s">
        <v>726</v>
      </c>
      <c r="C1216">
        <v>52</v>
      </c>
      <c r="D1216" s="31"/>
      <c r="E1216" s="31"/>
      <c r="F1216" s="31"/>
      <c r="G1216" s="31"/>
      <c r="H1216" s="31"/>
      <c r="I1216" s="31"/>
      <c r="J1216" s="31"/>
      <c r="K1216" s="31"/>
      <c r="L1216" s="31"/>
      <c r="M1216" s="31"/>
      <c r="N1216" s="31"/>
      <c r="O1216" s="31"/>
      <c r="P1216" s="31"/>
    </row>
    <row r="1217" spans="2:16" x14ac:dyDescent="0.3">
      <c r="B1217" t="s">
        <v>727</v>
      </c>
      <c r="C1217">
        <v>2</v>
      </c>
      <c r="D1217" s="31"/>
      <c r="E1217" s="31"/>
      <c r="F1217" s="31"/>
      <c r="G1217" s="31"/>
      <c r="H1217" s="31"/>
      <c r="I1217" s="31"/>
      <c r="J1217" s="31"/>
      <c r="K1217" s="31"/>
      <c r="L1217" s="31"/>
      <c r="M1217" s="31"/>
      <c r="N1217" s="31"/>
      <c r="O1217" s="31"/>
      <c r="P1217" s="31"/>
    </row>
    <row r="1218" spans="2:16" x14ac:dyDescent="0.3">
      <c r="B1218" t="s">
        <v>728</v>
      </c>
      <c r="C1218">
        <v>31</v>
      </c>
      <c r="D1218" s="31"/>
      <c r="E1218" s="31"/>
      <c r="F1218" s="31"/>
      <c r="G1218" s="31"/>
      <c r="H1218" s="31"/>
      <c r="I1218" s="31"/>
      <c r="J1218" s="31"/>
      <c r="K1218" s="31"/>
      <c r="L1218" s="31"/>
      <c r="M1218" s="31"/>
      <c r="N1218" s="31"/>
      <c r="O1218" s="31"/>
      <c r="P1218" s="31"/>
    </row>
    <row r="1219" spans="2:16" x14ac:dyDescent="0.3">
      <c r="B1219" t="s">
        <v>830</v>
      </c>
      <c r="C1219">
        <v>2</v>
      </c>
      <c r="D1219" s="31"/>
      <c r="E1219" s="31"/>
      <c r="F1219" s="31"/>
      <c r="G1219" s="31"/>
      <c r="H1219" s="31"/>
      <c r="I1219" s="31"/>
      <c r="J1219" s="31"/>
      <c r="K1219" s="31"/>
      <c r="L1219" s="31"/>
      <c r="M1219" s="31"/>
      <c r="N1219" s="31"/>
      <c r="O1219" s="31"/>
      <c r="P1219" s="31"/>
    </row>
    <row r="1220" spans="2:16" x14ac:dyDescent="0.3">
      <c r="B1220" t="s">
        <v>729</v>
      </c>
      <c r="C1220">
        <v>1</v>
      </c>
      <c r="D1220" s="31"/>
      <c r="E1220" s="31"/>
      <c r="F1220" s="31"/>
      <c r="G1220" s="31"/>
      <c r="H1220" s="31"/>
      <c r="I1220" s="31"/>
      <c r="J1220" s="31"/>
      <c r="K1220" s="31"/>
      <c r="L1220" s="31"/>
      <c r="M1220" s="31"/>
      <c r="N1220" s="31"/>
      <c r="O1220" s="31"/>
      <c r="P1220" s="31"/>
    </row>
    <row r="1221" spans="2:16" x14ac:dyDescent="0.3">
      <c r="B1221" t="s">
        <v>731</v>
      </c>
      <c r="C1221">
        <v>1</v>
      </c>
      <c r="D1221" s="31"/>
      <c r="E1221" s="31"/>
      <c r="F1221" s="31"/>
      <c r="G1221" s="31"/>
      <c r="H1221" s="31"/>
      <c r="I1221" s="31"/>
      <c r="J1221" s="31"/>
      <c r="K1221" s="31"/>
      <c r="L1221" s="31"/>
      <c r="M1221" s="31"/>
      <c r="N1221" s="31"/>
      <c r="O1221" s="31"/>
      <c r="P1221" s="31"/>
    </row>
    <row r="1222" spans="2:16" x14ac:dyDescent="0.3">
      <c r="B1222" t="s">
        <v>831</v>
      </c>
      <c r="C1222">
        <v>6</v>
      </c>
      <c r="D1222" s="31"/>
      <c r="E1222" s="31"/>
      <c r="F1222" s="31"/>
      <c r="G1222" s="31"/>
      <c r="H1222" s="31"/>
      <c r="I1222" s="31"/>
      <c r="J1222" s="31"/>
      <c r="K1222" s="31"/>
      <c r="L1222" s="31"/>
      <c r="M1222" s="31"/>
      <c r="N1222" s="31"/>
      <c r="O1222" s="31"/>
      <c r="P1222" s="31"/>
    </row>
    <row r="1223" spans="2:16" x14ac:dyDescent="0.3">
      <c r="B1223" t="s">
        <v>732</v>
      </c>
      <c r="C1223">
        <v>78</v>
      </c>
      <c r="D1223" s="31"/>
      <c r="E1223" s="31"/>
      <c r="F1223" s="31"/>
      <c r="G1223" s="31"/>
      <c r="H1223" s="31"/>
      <c r="I1223" s="31"/>
      <c r="J1223" s="31"/>
      <c r="K1223" s="31"/>
      <c r="L1223" s="31"/>
      <c r="M1223" s="31"/>
      <c r="N1223" s="31"/>
      <c r="O1223" s="31"/>
      <c r="P1223" s="31"/>
    </row>
    <row r="1224" spans="2:16" x14ac:dyDescent="0.3">
      <c r="B1224" t="s">
        <v>733</v>
      </c>
      <c r="C1224">
        <v>3</v>
      </c>
      <c r="D1224" s="31"/>
      <c r="E1224" s="31"/>
      <c r="F1224" s="31"/>
      <c r="G1224" s="31"/>
      <c r="H1224" s="31"/>
      <c r="I1224" s="31"/>
      <c r="J1224" s="31"/>
      <c r="K1224" s="31"/>
      <c r="L1224" s="31"/>
      <c r="M1224" s="31"/>
      <c r="N1224" s="31"/>
      <c r="O1224" s="31"/>
      <c r="P1224" s="31"/>
    </row>
    <row r="1225" spans="2:16" x14ac:dyDescent="0.3">
      <c r="B1225" t="s">
        <v>832</v>
      </c>
      <c r="C1225">
        <v>13</v>
      </c>
      <c r="D1225" s="31"/>
      <c r="E1225" s="31"/>
      <c r="F1225" s="31"/>
      <c r="G1225" s="31"/>
      <c r="H1225" s="31"/>
      <c r="I1225" s="31"/>
      <c r="J1225" s="31"/>
      <c r="K1225" s="31"/>
      <c r="L1225" s="31"/>
      <c r="M1225" s="31"/>
      <c r="N1225" s="31"/>
      <c r="O1225" s="31"/>
      <c r="P1225" s="31"/>
    </row>
    <row r="1226" spans="2:16" x14ac:dyDescent="0.3">
      <c r="B1226" t="s">
        <v>278</v>
      </c>
      <c r="C1226">
        <v>91</v>
      </c>
      <c r="D1226" s="31"/>
      <c r="E1226" s="31"/>
      <c r="F1226" s="31"/>
      <c r="G1226" s="31"/>
      <c r="H1226" s="31"/>
      <c r="I1226" s="31"/>
      <c r="J1226" s="31"/>
      <c r="K1226" s="31"/>
      <c r="L1226" s="31"/>
      <c r="M1226" s="31"/>
      <c r="N1226" s="31"/>
      <c r="O1226" s="31"/>
      <c r="P1226" s="31"/>
    </row>
    <row r="1227" spans="2:16" x14ac:dyDescent="0.3">
      <c r="B1227" t="s">
        <v>279</v>
      </c>
      <c r="C1227">
        <v>3</v>
      </c>
      <c r="D1227" s="31"/>
      <c r="E1227" s="31"/>
      <c r="F1227" s="31"/>
      <c r="G1227" s="31"/>
      <c r="H1227" s="31"/>
      <c r="I1227" s="31"/>
      <c r="J1227" s="31"/>
      <c r="K1227" s="31"/>
      <c r="L1227" s="31"/>
      <c r="M1227" s="31"/>
      <c r="N1227" s="31"/>
      <c r="O1227" s="31"/>
      <c r="P1227" s="31"/>
    </row>
    <row r="1228" spans="2:16" x14ac:dyDescent="0.3">
      <c r="B1228" t="s">
        <v>551</v>
      </c>
      <c r="C1228">
        <v>29</v>
      </c>
      <c r="D1228" s="31"/>
      <c r="E1228" s="31"/>
      <c r="F1228" s="31"/>
      <c r="G1228" s="31"/>
      <c r="H1228" s="31"/>
      <c r="I1228" s="31"/>
      <c r="J1228" s="31"/>
      <c r="K1228" s="31"/>
      <c r="L1228" s="31"/>
      <c r="M1228" s="31"/>
      <c r="N1228" s="31"/>
      <c r="O1228" s="31"/>
      <c r="P1228" s="31"/>
    </row>
    <row r="1229" spans="2:16" x14ac:dyDescent="0.3">
      <c r="B1229" t="s">
        <v>414</v>
      </c>
      <c r="C1229">
        <v>16</v>
      </c>
      <c r="D1229" s="31"/>
      <c r="E1229" s="31"/>
      <c r="F1229" s="31"/>
      <c r="G1229" s="31"/>
      <c r="H1229" s="31"/>
      <c r="I1229" s="31"/>
      <c r="J1229" s="31"/>
      <c r="K1229" s="31"/>
      <c r="L1229" s="31"/>
      <c r="M1229" s="31"/>
      <c r="N1229" s="31"/>
      <c r="O1229" s="31"/>
      <c r="P1229" s="31"/>
    </row>
    <row r="1230" spans="2:16" x14ac:dyDescent="0.3">
      <c r="B1230" t="s">
        <v>415</v>
      </c>
      <c r="C1230">
        <v>7</v>
      </c>
      <c r="D1230" s="31"/>
      <c r="E1230" s="31"/>
      <c r="F1230" s="31"/>
      <c r="G1230" s="31"/>
      <c r="H1230" s="31"/>
      <c r="I1230" s="31"/>
      <c r="J1230" s="31"/>
      <c r="K1230" s="31"/>
      <c r="L1230" s="31"/>
      <c r="M1230" s="31"/>
      <c r="N1230" s="31"/>
      <c r="O1230" s="31"/>
      <c r="P1230" s="31"/>
    </row>
    <row r="1231" spans="2:16" x14ac:dyDescent="0.3">
      <c r="B1231" t="s">
        <v>734</v>
      </c>
      <c r="C1231">
        <v>41</v>
      </c>
      <c r="D1231" s="31"/>
      <c r="E1231" s="31"/>
      <c r="F1231" s="31"/>
      <c r="G1231" s="31"/>
      <c r="H1231" s="31"/>
      <c r="I1231" s="31"/>
      <c r="J1231" s="31"/>
      <c r="K1231" s="31"/>
      <c r="L1231" s="31"/>
      <c r="M1231" s="31"/>
      <c r="N1231" s="31"/>
      <c r="O1231" s="31"/>
      <c r="P1231" s="31"/>
    </row>
    <row r="1232" spans="2:16" x14ac:dyDescent="0.3">
      <c r="B1232" t="s">
        <v>735</v>
      </c>
      <c r="C1232">
        <v>23</v>
      </c>
      <c r="D1232" s="31"/>
      <c r="E1232" s="31"/>
      <c r="F1232" s="31"/>
      <c r="G1232" s="31"/>
      <c r="H1232" s="31"/>
      <c r="I1232" s="31"/>
      <c r="J1232" s="31"/>
      <c r="K1232" s="31"/>
      <c r="L1232" s="31"/>
      <c r="M1232" s="31"/>
      <c r="N1232" s="31"/>
      <c r="O1232" s="31"/>
      <c r="P1232" s="31"/>
    </row>
    <row r="1233" spans="2:16" x14ac:dyDescent="0.3">
      <c r="B1233" t="s">
        <v>736</v>
      </c>
      <c r="C1233">
        <v>9</v>
      </c>
      <c r="D1233" s="31"/>
      <c r="E1233" s="31"/>
      <c r="F1233" s="31"/>
      <c r="G1233" s="31"/>
      <c r="H1233" s="31"/>
      <c r="I1233" s="31"/>
      <c r="J1233" s="31"/>
      <c r="K1233" s="31"/>
      <c r="L1233" s="31"/>
      <c r="M1233" s="31"/>
      <c r="N1233" s="31"/>
      <c r="O1233" s="31"/>
      <c r="P1233" s="31"/>
    </row>
    <row r="1234" spans="2:16" x14ac:dyDescent="0.3">
      <c r="B1234" t="s">
        <v>737</v>
      </c>
      <c r="C1234">
        <v>5</v>
      </c>
      <c r="D1234" s="31"/>
      <c r="E1234" s="31"/>
      <c r="F1234" s="31"/>
      <c r="G1234" s="31"/>
      <c r="H1234" s="31"/>
      <c r="I1234" s="31"/>
      <c r="J1234" s="31"/>
      <c r="K1234" s="31"/>
      <c r="L1234" s="31"/>
      <c r="M1234" s="31"/>
      <c r="N1234" s="31"/>
      <c r="O1234" s="31"/>
      <c r="P1234" s="31"/>
    </row>
    <row r="1235" spans="2:16" x14ac:dyDescent="0.3">
      <c r="B1235" t="s">
        <v>833</v>
      </c>
      <c r="C1235">
        <v>44</v>
      </c>
      <c r="D1235" s="31"/>
      <c r="E1235" s="31"/>
      <c r="F1235" s="31"/>
      <c r="G1235" s="31"/>
      <c r="H1235" s="31"/>
      <c r="I1235" s="31"/>
      <c r="J1235" s="31"/>
      <c r="K1235" s="31"/>
      <c r="L1235" s="31"/>
      <c r="M1235" s="31"/>
      <c r="N1235" s="31"/>
      <c r="O1235" s="31"/>
      <c r="P1235" s="31"/>
    </row>
    <row r="1236" spans="2:16" x14ac:dyDescent="0.3">
      <c r="B1236" t="s">
        <v>738</v>
      </c>
      <c r="C1236">
        <v>45</v>
      </c>
      <c r="D1236" s="31"/>
      <c r="E1236" s="31"/>
      <c r="F1236" s="31"/>
      <c r="G1236" s="31"/>
      <c r="H1236" s="31"/>
      <c r="I1236" s="31"/>
      <c r="J1236" s="31"/>
      <c r="K1236" s="31"/>
      <c r="L1236" s="31"/>
      <c r="M1236" s="31"/>
      <c r="N1236" s="31"/>
      <c r="O1236" s="31"/>
      <c r="P1236" s="31"/>
    </row>
    <row r="1237" spans="2:16" x14ac:dyDescent="0.3">
      <c r="B1237" t="s">
        <v>416</v>
      </c>
      <c r="C1237">
        <v>178</v>
      </c>
      <c r="D1237" s="31"/>
      <c r="E1237" s="31"/>
      <c r="F1237" s="31"/>
      <c r="G1237" s="31"/>
      <c r="H1237" s="31"/>
      <c r="I1237" s="31"/>
      <c r="J1237" s="31"/>
      <c r="K1237" s="31"/>
      <c r="L1237" s="31"/>
      <c r="M1237" s="31"/>
      <c r="N1237" s="31"/>
      <c r="O1237" s="31"/>
      <c r="P1237" s="31"/>
    </row>
    <row r="1238" spans="2:16" x14ac:dyDescent="0.3">
      <c r="B1238" t="s">
        <v>654</v>
      </c>
      <c r="C1238">
        <v>2</v>
      </c>
      <c r="D1238" s="31"/>
      <c r="E1238" s="31"/>
      <c r="F1238" s="31"/>
      <c r="G1238" s="31"/>
      <c r="H1238" s="31"/>
      <c r="I1238" s="31"/>
      <c r="J1238" s="31"/>
      <c r="K1238" s="31"/>
      <c r="L1238" s="31"/>
      <c r="M1238" s="31"/>
      <c r="N1238" s="31"/>
      <c r="O1238" s="31"/>
      <c r="P1238" s="31"/>
    </row>
    <row r="1239" spans="2:16" x14ac:dyDescent="0.3">
      <c r="B1239" t="s">
        <v>280</v>
      </c>
      <c r="C1239">
        <v>58</v>
      </c>
      <c r="D1239" s="31"/>
      <c r="E1239" s="31"/>
      <c r="F1239" s="31"/>
      <c r="G1239" s="31"/>
      <c r="H1239" s="31"/>
      <c r="I1239" s="31"/>
      <c r="J1239" s="31"/>
      <c r="K1239" s="31"/>
      <c r="L1239" s="31"/>
      <c r="M1239" s="31"/>
      <c r="N1239" s="31"/>
      <c r="O1239" s="31"/>
      <c r="P1239" s="31"/>
    </row>
    <row r="1240" spans="2:16" x14ac:dyDescent="0.3">
      <c r="B1240" t="s">
        <v>621</v>
      </c>
      <c r="C1240">
        <v>15</v>
      </c>
      <c r="D1240" s="31"/>
      <c r="E1240" s="31"/>
      <c r="F1240" s="31"/>
      <c r="G1240" s="31"/>
      <c r="H1240" s="31"/>
      <c r="I1240" s="31"/>
      <c r="J1240" s="31"/>
      <c r="K1240" s="31"/>
      <c r="L1240" s="31"/>
      <c r="M1240" s="31"/>
      <c r="N1240" s="31"/>
      <c r="O1240" s="31"/>
      <c r="P1240" s="31"/>
    </row>
    <row r="1241" spans="2:16" x14ac:dyDescent="0.3">
      <c r="B1241" t="s">
        <v>282</v>
      </c>
      <c r="C1241">
        <v>32</v>
      </c>
      <c r="D1241" s="31"/>
      <c r="E1241" s="31"/>
      <c r="F1241" s="31"/>
      <c r="G1241" s="31"/>
      <c r="H1241" s="31"/>
      <c r="I1241" s="31"/>
      <c r="J1241" s="31"/>
      <c r="K1241" s="31"/>
      <c r="L1241" s="31"/>
      <c r="M1241" s="31"/>
      <c r="N1241" s="31"/>
      <c r="O1241" s="31"/>
      <c r="P1241" s="31"/>
    </row>
    <row r="1242" spans="2:16" x14ac:dyDescent="0.3">
      <c r="B1242" t="s">
        <v>587</v>
      </c>
      <c r="C1242">
        <v>2</v>
      </c>
      <c r="D1242" s="31"/>
      <c r="E1242" s="31"/>
      <c r="F1242" s="31"/>
      <c r="G1242" s="31"/>
      <c r="H1242" s="31"/>
      <c r="I1242" s="31"/>
      <c r="J1242" s="31"/>
      <c r="K1242" s="31"/>
      <c r="L1242" s="31"/>
      <c r="M1242" s="31"/>
      <c r="N1242" s="31"/>
      <c r="O1242" s="31"/>
      <c r="P1242" s="31"/>
    </row>
    <row r="1243" spans="2:16" x14ac:dyDescent="0.3">
      <c r="B1243" t="s">
        <v>740</v>
      </c>
      <c r="C1243">
        <v>4</v>
      </c>
      <c r="D1243" s="31"/>
      <c r="E1243" s="31"/>
      <c r="F1243" s="31"/>
      <c r="G1243" s="31"/>
      <c r="H1243" s="31"/>
      <c r="I1243" s="31"/>
      <c r="J1243" s="31"/>
      <c r="K1243" s="31"/>
      <c r="L1243" s="31"/>
      <c r="M1243" s="31"/>
      <c r="N1243" s="31"/>
      <c r="O1243" s="31"/>
      <c r="P1243" s="31"/>
    </row>
    <row r="1244" spans="2:16" x14ac:dyDescent="0.3">
      <c r="B1244" t="s">
        <v>214</v>
      </c>
      <c r="C1244">
        <v>14</v>
      </c>
      <c r="D1244" s="31"/>
      <c r="E1244" s="31"/>
      <c r="F1244" s="31"/>
      <c r="G1244" s="31"/>
      <c r="H1244" s="31"/>
      <c r="I1244" s="31"/>
      <c r="J1244" s="31"/>
      <c r="K1244" s="31"/>
      <c r="L1244" s="31"/>
      <c r="M1244" s="31"/>
      <c r="N1244" s="31"/>
      <c r="O1244" s="31"/>
      <c r="P1244" s="31"/>
    </row>
    <row r="1245" spans="2:16" x14ac:dyDescent="0.3">
      <c r="B1245" t="s">
        <v>284</v>
      </c>
      <c r="C1245">
        <v>7</v>
      </c>
      <c r="D1245" s="31"/>
      <c r="E1245" s="31"/>
      <c r="F1245" s="31"/>
      <c r="G1245" s="31"/>
      <c r="H1245" s="31"/>
      <c r="I1245" s="31"/>
      <c r="J1245" s="31"/>
      <c r="K1245" s="31"/>
      <c r="L1245" s="31"/>
      <c r="M1245" s="31"/>
      <c r="N1245" s="31"/>
      <c r="O1245" s="31"/>
      <c r="P1245" s="31"/>
    </row>
    <row r="1246" spans="2:16" x14ac:dyDescent="0.3">
      <c r="B1246" t="s">
        <v>174</v>
      </c>
      <c r="C1246">
        <v>1</v>
      </c>
      <c r="D1246" s="31"/>
      <c r="E1246" s="31"/>
      <c r="F1246" s="31"/>
      <c r="G1246" s="31"/>
      <c r="H1246" s="31"/>
      <c r="I1246" s="31"/>
      <c r="J1246" s="31"/>
      <c r="K1246" s="31"/>
      <c r="L1246" s="31"/>
      <c r="M1246" s="31"/>
      <c r="N1246" s="31"/>
      <c r="O1246" s="31"/>
      <c r="P1246" s="31"/>
    </row>
    <row r="1247" spans="2:16" x14ac:dyDescent="0.3">
      <c r="B1247" t="s">
        <v>635</v>
      </c>
      <c r="C1247">
        <v>19</v>
      </c>
      <c r="D1247" s="31"/>
      <c r="E1247" s="31"/>
      <c r="F1247" s="31"/>
      <c r="G1247" s="31"/>
      <c r="H1247" s="31"/>
      <c r="I1247" s="31"/>
      <c r="J1247" s="31"/>
      <c r="K1247" s="31"/>
      <c r="L1247" s="31"/>
      <c r="M1247" s="31"/>
      <c r="N1247" s="31"/>
      <c r="O1247" s="31"/>
      <c r="P1247" s="31"/>
    </row>
    <row r="1248" spans="2:16" x14ac:dyDescent="0.3">
      <c r="B1248" t="s">
        <v>417</v>
      </c>
      <c r="C1248">
        <v>7</v>
      </c>
      <c r="D1248" s="31"/>
      <c r="E1248" s="31"/>
      <c r="F1248" s="31"/>
      <c r="G1248" s="31"/>
      <c r="H1248" s="31"/>
      <c r="I1248" s="31"/>
      <c r="J1248" s="31"/>
      <c r="K1248" s="31"/>
      <c r="L1248" s="31"/>
      <c r="M1248" s="31"/>
      <c r="N1248" s="31"/>
      <c r="O1248" s="31"/>
      <c r="P1248" s="31"/>
    </row>
    <row r="1249" spans="2:16" x14ac:dyDescent="0.3">
      <c r="B1249" t="s">
        <v>418</v>
      </c>
      <c r="C1249">
        <v>68</v>
      </c>
      <c r="D1249" s="31"/>
      <c r="E1249" s="31"/>
      <c r="F1249" s="31"/>
      <c r="G1249" s="31"/>
      <c r="H1249" s="31"/>
      <c r="I1249" s="31"/>
      <c r="J1249" s="31"/>
      <c r="K1249" s="31"/>
      <c r="L1249" s="31"/>
      <c r="M1249" s="31"/>
      <c r="N1249" s="31"/>
      <c r="O1249" s="31"/>
      <c r="P1249" s="31"/>
    </row>
    <row r="1250" spans="2:16" x14ac:dyDescent="0.3">
      <c r="B1250" t="s">
        <v>419</v>
      </c>
      <c r="C1250">
        <v>24</v>
      </c>
      <c r="D1250" s="31"/>
      <c r="E1250" s="31"/>
      <c r="F1250" s="31"/>
      <c r="G1250" s="31"/>
      <c r="H1250" s="31"/>
      <c r="I1250" s="31"/>
      <c r="J1250" s="31"/>
      <c r="K1250" s="31"/>
      <c r="L1250" s="31"/>
      <c r="M1250" s="31"/>
      <c r="N1250" s="31"/>
      <c r="O1250" s="31"/>
      <c r="P1250" s="31"/>
    </row>
    <row r="1251" spans="2:16" x14ac:dyDescent="0.3">
      <c r="B1251" t="s">
        <v>215</v>
      </c>
      <c r="C1251">
        <v>19</v>
      </c>
      <c r="D1251" s="31"/>
      <c r="E1251" s="31"/>
      <c r="F1251" s="31"/>
      <c r="G1251" s="31"/>
      <c r="H1251" s="31"/>
      <c r="I1251" s="31"/>
      <c r="J1251" s="31"/>
      <c r="K1251" s="31"/>
      <c r="L1251" s="31"/>
      <c r="M1251" s="31"/>
      <c r="N1251" s="31"/>
      <c r="O1251" s="31"/>
      <c r="P1251" s="31"/>
    </row>
    <row r="1252" spans="2:16" x14ac:dyDescent="0.3">
      <c r="B1252" t="s">
        <v>742</v>
      </c>
      <c r="C1252">
        <v>4</v>
      </c>
      <c r="D1252" s="31"/>
      <c r="E1252" s="31"/>
      <c r="F1252" s="31"/>
      <c r="G1252" s="31"/>
      <c r="H1252" s="31"/>
      <c r="I1252" s="31"/>
      <c r="J1252" s="31"/>
      <c r="K1252" s="31"/>
      <c r="L1252" s="31"/>
      <c r="M1252" s="31"/>
      <c r="N1252" s="31"/>
      <c r="O1252" s="31"/>
      <c r="P1252" s="31"/>
    </row>
    <row r="1253" spans="2:16" x14ac:dyDescent="0.3">
      <c r="B1253" t="s">
        <v>588</v>
      </c>
      <c r="C1253">
        <v>2</v>
      </c>
      <c r="D1253" s="31"/>
      <c r="E1253" s="31"/>
      <c r="F1253" s="31"/>
      <c r="G1253" s="31"/>
      <c r="H1253" s="31"/>
      <c r="I1253" s="31"/>
      <c r="J1253" s="31"/>
      <c r="K1253" s="31"/>
      <c r="L1253" s="31"/>
      <c r="M1253" s="31"/>
      <c r="N1253" s="31"/>
      <c r="O1253" s="31"/>
      <c r="P1253" s="31"/>
    </row>
    <row r="1254" spans="2:16" x14ac:dyDescent="0.3">
      <c r="B1254" t="s">
        <v>420</v>
      </c>
      <c r="C1254">
        <v>7</v>
      </c>
      <c r="D1254" s="31"/>
      <c r="E1254" s="31"/>
      <c r="F1254" s="31"/>
      <c r="G1254" s="31"/>
      <c r="H1254" s="31"/>
      <c r="I1254" s="31"/>
      <c r="J1254" s="31"/>
      <c r="K1254" s="31"/>
      <c r="L1254" s="31"/>
      <c r="M1254" s="31"/>
      <c r="N1254" s="31"/>
      <c r="O1254" s="31"/>
      <c r="P1254" s="31"/>
    </row>
    <row r="1255" spans="2:16" x14ac:dyDescent="0.3">
      <c r="B1255" t="s">
        <v>285</v>
      </c>
      <c r="C1255">
        <v>6</v>
      </c>
      <c r="D1255" s="31"/>
      <c r="E1255" s="31"/>
      <c r="F1255" s="31"/>
      <c r="G1255" s="31"/>
      <c r="H1255" s="31"/>
      <c r="I1255" s="31"/>
      <c r="J1255" s="31"/>
      <c r="K1255" s="31"/>
      <c r="L1255" s="31"/>
      <c r="M1255" s="31"/>
      <c r="N1255" s="31"/>
      <c r="O1255" s="31"/>
      <c r="P1255" s="31"/>
    </row>
    <row r="1256" spans="2:16" x14ac:dyDescent="0.3">
      <c r="B1256" t="s">
        <v>743</v>
      </c>
      <c r="C1256">
        <v>625</v>
      </c>
      <c r="D1256" s="31"/>
      <c r="E1256" s="31"/>
      <c r="F1256" s="31"/>
      <c r="G1256" s="31"/>
      <c r="H1256" s="31"/>
      <c r="I1256" s="31"/>
      <c r="J1256" s="31"/>
      <c r="K1256" s="31"/>
      <c r="L1256" s="31"/>
      <c r="M1256" s="31"/>
      <c r="N1256" s="31"/>
      <c r="O1256" s="31"/>
      <c r="P1256" s="31"/>
    </row>
    <row r="1257" spans="2:16" x14ac:dyDescent="0.3">
      <c r="B1257" t="s">
        <v>216</v>
      </c>
      <c r="C1257">
        <v>11</v>
      </c>
      <c r="D1257" s="31"/>
      <c r="E1257" s="31"/>
      <c r="F1257" s="31"/>
      <c r="G1257" s="31"/>
      <c r="H1257" s="31"/>
      <c r="I1257" s="31"/>
      <c r="J1257" s="31"/>
      <c r="K1257" s="31"/>
      <c r="L1257" s="31"/>
      <c r="M1257" s="31"/>
      <c r="N1257" s="31"/>
      <c r="O1257" s="31"/>
      <c r="P1257" s="31"/>
    </row>
    <row r="1258" spans="2:16" x14ac:dyDescent="0.3">
      <c r="B1258" t="s">
        <v>217</v>
      </c>
      <c r="C1258">
        <v>33</v>
      </c>
      <c r="D1258" s="31"/>
      <c r="E1258" s="31"/>
      <c r="F1258" s="31"/>
      <c r="G1258" s="31"/>
      <c r="H1258" s="31"/>
      <c r="I1258" s="31"/>
      <c r="J1258" s="31"/>
      <c r="K1258" s="31"/>
      <c r="L1258" s="31"/>
      <c r="M1258" s="31"/>
      <c r="N1258" s="31"/>
      <c r="O1258" s="31"/>
      <c r="P1258" s="31"/>
    </row>
    <row r="1259" spans="2:16" x14ac:dyDescent="0.3">
      <c r="B1259" t="s">
        <v>218</v>
      </c>
      <c r="C1259">
        <v>12</v>
      </c>
      <c r="D1259" s="31"/>
      <c r="E1259" s="31"/>
      <c r="F1259" s="31"/>
      <c r="G1259" s="31"/>
      <c r="H1259" s="31"/>
      <c r="I1259" s="31"/>
      <c r="J1259" s="31"/>
      <c r="K1259" s="31"/>
      <c r="L1259" s="31"/>
      <c r="M1259" s="31"/>
      <c r="N1259" s="31"/>
      <c r="O1259" s="31"/>
      <c r="P1259" s="31"/>
    </row>
    <row r="1260" spans="2:16" x14ac:dyDescent="0.3">
      <c r="B1260" t="s">
        <v>421</v>
      </c>
      <c r="C1260">
        <v>18</v>
      </c>
      <c r="D1260" s="31"/>
      <c r="E1260" s="31"/>
      <c r="F1260" s="31"/>
      <c r="G1260" s="31"/>
      <c r="H1260" s="31"/>
      <c r="I1260" s="31"/>
      <c r="J1260" s="31"/>
      <c r="K1260" s="31"/>
      <c r="L1260" s="31"/>
      <c r="M1260" s="31"/>
      <c r="N1260" s="31"/>
      <c r="O1260" s="31"/>
      <c r="P1260" s="31"/>
    </row>
    <row r="1261" spans="2:16" x14ac:dyDescent="0.3">
      <c r="B1261" t="s">
        <v>589</v>
      </c>
      <c r="C1261">
        <v>2</v>
      </c>
      <c r="D1261" s="31"/>
      <c r="E1261" s="31"/>
      <c r="F1261" s="31"/>
      <c r="G1261" s="31"/>
      <c r="H1261" s="31"/>
      <c r="I1261" s="31"/>
      <c r="J1261" s="31"/>
      <c r="K1261" s="31"/>
      <c r="L1261" s="31"/>
      <c r="M1261" s="31"/>
      <c r="N1261" s="31"/>
      <c r="O1261" s="31"/>
      <c r="P1261" s="31"/>
    </row>
    <row r="1262" spans="2:16" x14ac:dyDescent="0.3">
      <c r="B1262" t="s">
        <v>422</v>
      </c>
      <c r="C1262">
        <v>3</v>
      </c>
      <c r="D1262" s="31"/>
      <c r="E1262" s="31"/>
      <c r="F1262" s="31"/>
      <c r="G1262" s="31"/>
      <c r="H1262" s="31"/>
      <c r="I1262" s="31"/>
      <c r="J1262" s="31"/>
      <c r="K1262" s="31"/>
      <c r="L1262" s="31"/>
      <c r="M1262" s="31"/>
      <c r="N1262" s="31"/>
      <c r="O1262" s="31"/>
      <c r="P1262" s="31"/>
    </row>
    <row r="1263" spans="2:16" x14ac:dyDescent="0.3">
      <c r="B1263" t="s">
        <v>744</v>
      </c>
      <c r="C1263">
        <v>12</v>
      </c>
      <c r="D1263" s="31"/>
      <c r="E1263" s="31"/>
      <c r="F1263" s="31"/>
      <c r="G1263" s="31"/>
      <c r="H1263" s="31"/>
      <c r="I1263" s="31"/>
      <c r="J1263" s="31"/>
      <c r="K1263" s="31"/>
      <c r="L1263" s="31"/>
      <c r="M1263" s="31"/>
      <c r="N1263" s="31"/>
      <c r="O1263" s="31"/>
      <c r="P1263" s="31"/>
    </row>
    <row r="1264" spans="2:16" x14ac:dyDescent="0.3">
      <c r="B1264" t="s">
        <v>423</v>
      </c>
      <c r="C1264">
        <v>69</v>
      </c>
      <c r="D1264" s="31"/>
      <c r="E1264" s="31"/>
      <c r="F1264" s="31"/>
      <c r="G1264" s="31"/>
      <c r="H1264" s="31"/>
      <c r="I1264" s="31"/>
      <c r="J1264" s="31"/>
      <c r="K1264" s="31"/>
      <c r="L1264" s="31"/>
      <c r="M1264" s="31"/>
      <c r="N1264" s="31"/>
      <c r="O1264" s="31"/>
      <c r="P1264" s="31"/>
    </row>
    <row r="1265" spans="2:16" x14ac:dyDescent="0.3">
      <c r="B1265" t="s">
        <v>745</v>
      </c>
      <c r="C1265">
        <v>2</v>
      </c>
      <c r="D1265" s="31"/>
      <c r="E1265" s="31"/>
      <c r="F1265" s="31"/>
      <c r="G1265" s="31"/>
      <c r="H1265" s="31"/>
      <c r="I1265" s="31"/>
      <c r="J1265" s="31"/>
      <c r="K1265" s="31"/>
      <c r="L1265" s="31"/>
      <c r="M1265" s="31"/>
      <c r="N1265" s="31"/>
      <c r="O1265" s="31"/>
      <c r="P1265" s="31"/>
    </row>
    <row r="1266" spans="2:16" x14ac:dyDescent="0.3">
      <c r="B1266" t="s">
        <v>746</v>
      </c>
      <c r="C1266">
        <v>37</v>
      </c>
      <c r="D1266" s="31"/>
      <c r="E1266" s="31"/>
      <c r="F1266" s="31"/>
      <c r="G1266" s="31"/>
      <c r="H1266" s="31"/>
      <c r="I1266" s="31"/>
      <c r="J1266" s="31"/>
      <c r="K1266" s="31"/>
      <c r="L1266" s="31"/>
      <c r="M1266" s="31"/>
      <c r="N1266" s="31"/>
      <c r="O1266" s="31"/>
      <c r="P1266" s="31"/>
    </row>
    <row r="1267" spans="2:16" x14ac:dyDescent="0.3">
      <c r="B1267" t="s">
        <v>175</v>
      </c>
      <c r="C1267">
        <v>1</v>
      </c>
      <c r="D1267" s="31"/>
      <c r="E1267" s="31"/>
      <c r="F1267" s="31"/>
      <c r="G1267" s="31"/>
      <c r="H1267" s="31"/>
      <c r="I1267" s="31"/>
      <c r="J1267" s="31"/>
      <c r="K1267" s="31"/>
      <c r="L1267" s="31"/>
      <c r="M1267" s="31"/>
      <c r="N1267" s="31"/>
      <c r="O1267" s="31"/>
      <c r="P1267" s="31"/>
    </row>
    <row r="1268" spans="2:16" x14ac:dyDescent="0.3">
      <c r="B1268" t="s">
        <v>424</v>
      </c>
      <c r="C1268">
        <v>43</v>
      </c>
      <c r="D1268" s="31"/>
      <c r="E1268" s="31"/>
      <c r="F1268" s="31"/>
      <c r="G1268" s="31"/>
      <c r="H1268" s="31"/>
      <c r="I1268" s="31"/>
      <c r="J1268" s="31"/>
      <c r="K1268" s="31"/>
      <c r="L1268" s="31"/>
      <c r="M1268" s="31"/>
      <c r="N1268" s="31"/>
      <c r="O1268" s="31"/>
      <c r="P1268" s="31"/>
    </row>
    <row r="1269" spans="2:16" x14ac:dyDescent="0.3">
      <c r="B1269" t="s">
        <v>425</v>
      </c>
      <c r="C1269">
        <v>4327</v>
      </c>
      <c r="D1269" s="31"/>
      <c r="E1269" s="31"/>
      <c r="F1269" s="31"/>
      <c r="G1269" s="31"/>
      <c r="H1269" s="31"/>
      <c r="I1269" s="31"/>
      <c r="J1269" s="31"/>
      <c r="K1269" s="31"/>
      <c r="L1269" s="31"/>
      <c r="M1269" s="31"/>
      <c r="N1269" s="31"/>
      <c r="O1269" s="31"/>
      <c r="P1269" s="31"/>
    </row>
    <row r="1270" spans="2:16" x14ac:dyDescent="0.3">
      <c r="B1270" t="s">
        <v>286</v>
      </c>
      <c r="C1270">
        <v>10</v>
      </c>
      <c r="D1270" s="31"/>
      <c r="E1270" s="31"/>
      <c r="F1270" s="31"/>
      <c r="G1270" s="31"/>
      <c r="H1270" s="31"/>
      <c r="I1270" s="31"/>
      <c r="J1270" s="31"/>
      <c r="K1270" s="31"/>
      <c r="L1270" s="31"/>
      <c r="M1270" s="31"/>
      <c r="N1270" s="31"/>
      <c r="O1270" s="31"/>
      <c r="P1270" s="31"/>
    </row>
    <row r="1271" spans="2:16" x14ac:dyDescent="0.3">
      <c r="B1271" t="s">
        <v>287</v>
      </c>
      <c r="C1271">
        <v>18</v>
      </c>
      <c r="D1271" s="31"/>
      <c r="E1271" s="31"/>
      <c r="F1271" s="31"/>
      <c r="G1271" s="31"/>
      <c r="H1271" s="31"/>
      <c r="I1271" s="31"/>
      <c r="J1271" s="31"/>
      <c r="K1271" s="31"/>
      <c r="L1271" s="31"/>
      <c r="M1271" s="31"/>
      <c r="N1271" s="31"/>
      <c r="O1271" s="31"/>
      <c r="P1271" s="31"/>
    </row>
    <row r="1272" spans="2:16" x14ac:dyDescent="0.3">
      <c r="B1272" t="s">
        <v>288</v>
      </c>
      <c r="C1272">
        <v>1</v>
      </c>
      <c r="D1272" s="31"/>
      <c r="E1272" s="31"/>
      <c r="F1272" s="31"/>
      <c r="G1272" s="31"/>
      <c r="H1272" s="31"/>
      <c r="I1272" s="31"/>
      <c r="J1272" s="31"/>
      <c r="K1272" s="31"/>
      <c r="L1272" s="31"/>
      <c r="M1272" s="31"/>
      <c r="N1272" s="31"/>
      <c r="O1272" s="31"/>
      <c r="P1272" s="31"/>
    </row>
    <row r="1273" spans="2:16" x14ac:dyDescent="0.3">
      <c r="B1273" t="s">
        <v>426</v>
      </c>
      <c r="C1273">
        <v>2</v>
      </c>
      <c r="D1273" s="31"/>
      <c r="E1273" s="31"/>
      <c r="F1273" s="31"/>
      <c r="G1273" s="31"/>
      <c r="H1273" s="31"/>
      <c r="I1273" s="31"/>
      <c r="J1273" s="31"/>
      <c r="K1273" s="31"/>
      <c r="L1273" s="31"/>
      <c r="M1273" s="31"/>
      <c r="N1273" s="31"/>
      <c r="O1273" s="31"/>
      <c r="P1273" s="31"/>
    </row>
    <row r="1274" spans="2:16" x14ac:dyDescent="0.3">
      <c r="B1274" t="s">
        <v>289</v>
      </c>
      <c r="C1274">
        <v>16</v>
      </c>
      <c r="D1274" s="31"/>
      <c r="E1274" s="31"/>
      <c r="F1274" s="31"/>
      <c r="G1274" s="31"/>
      <c r="H1274" s="31"/>
      <c r="I1274" s="31"/>
      <c r="J1274" s="31"/>
      <c r="K1274" s="31"/>
      <c r="L1274" s="31"/>
      <c r="M1274" s="31"/>
      <c r="N1274" s="31"/>
      <c r="O1274" s="31"/>
      <c r="P1274" s="31"/>
    </row>
    <row r="1275" spans="2:16" x14ac:dyDescent="0.3">
      <c r="B1275" t="s">
        <v>290</v>
      </c>
      <c r="C1275">
        <v>15</v>
      </c>
      <c r="D1275" s="31"/>
      <c r="E1275" s="31"/>
      <c r="F1275" s="31"/>
      <c r="G1275" s="31"/>
      <c r="H1275" s="31"/>
      <c r="I1275" s="31"/>
      <c r="J1275" s="31"/>
      <c r="K1275" s="31"/>
      <c r="L1275" s="31"/>
      <c r="M1275" s="31"/>
      <c r="N1275" s="31"/>
      <c r="O1275" s="31"/>
      <c r="P1275" s="31"/>
    </row>
    <row r="1276" spans="2:16" x14ac:dyDescent="0.3">
      <c r="B1276" t="s">
        <v>291</v>
      </c>
      <c r="C1276">
        <v>3</v>
      </c>
      <c r="D1276" s="31"/>
      <c r="E1276" s="31"/>
      <c r="F1276" s="31"/>
      <c r="G1276" s="31"/>
      <c r="H1276" s="31"/>
      <c r="I1276" s="31"/>
      <c r="J1276" s="31"/>
      <c r="K1276" s="31"/>
      <c r="L1276" s="31"/>
      <c r="M1276" s="31"/>
      <c r="N1276" s="31"/>
      <c r="O1276" s="31"/>
      <c r="P1276" s="31"/>
    </row>
    <row r="1277" spans="2:16" x14ac:dyDescent="0.3">
      <c r="B1277" t="s">
        <v>427</v>
      </c>
      <c r="C1277">
        <v>4</v>
      </c>
      <c r="D1277" s="31"/>
      <c r="E1277" s="31"/>
      <c r="F1277" s="31"/>
      <c r="G1277" s="31"/>
      <c r="H1277" s="31"/>
      <c r="I1277" s="31"/>
      <c r="J1277" s="31"/>
      <c r="K1277" s="31"/>
      <c r="L1277" s="31"/>
      <c r="M1277" s="31"/>
      <c r="N1277" s="31"/>
      <c r="O1277" s="31"/>
      <c r="P1277" s="31"/>
    </row>
    <row r="1278" spans="2:16" x14ac:dyDescent="0.3">
      <c r="B1278" t="s">
        <v>748</v>
      </c>
      <c r="C1278">
        <v>52</v>
      </c>
      <c r="D1278" s="31"/>
      <c r="E1278" s="31"/>
      <c r="F1278" s="31"/>
      <c r="G1278" s="31"/>
      <c r="H1278" s="31"/>
      <c r="I1278" s="31"/>
      <c r="J1278" s="31"/>
      <c r="K1278" s="31"/>
      <c r="L1278" s="31"/>
      <c r="M1278" s="31"/>
      <c r="N1278" s="31"/>
      <c r="O1278" s="31"/>
      <c r="P1278" s="31"/>
    </row>
    <row r="1279" spans="2:16" x14ac:dyDescent="0.3">
      <c r="B1279" t="s">
        <v>750</v>
      </c>
      <c r="C1279">
        <v>16</v>
      </c>
      <c r="D1279" s="31"/>
      <c r="E1279" s="31"/>
      <c r="F1279" s="31"/>
      <c r="G1279" s="31"/>
      <c r="H1279" s="31"/>
      <c r="I1279" s="31"/>
      <c r="J1279" s="31"/>
      <c r="K1279" s="31"/>
      <c r="L1279" s="31"/>
      <c r="M1279" s="31"/>
      <c r="N1279" s="31"/>
      <c r="O1279" s="31"/>
      <c r="P1279" s="31"/>
    </row>
    <row r="1280" spans="2:16" x14ac:dyDescent="0.3">
      <c r="B1280" t="s">
        <v>751</v>
      </c>
      <c r="C1280">
        <v>3</v>
      </c>
      <c r="D1280" s="31"/>
      <c r="E1280" s="31"/>
      <c r="F1280" s="31"/>
      <c r="G1280" s="31"/>
      <c r="H1280" s="31"/>
      <c r="I1280" s="31"/>
      <c r="J1280" s="31"/>
      <c r="K1280" s="31"/>
      <c r="L1280" s="31"/>
      <c r="M1280" s="31"/>
      <c r="N1280" s="31"/>
      <c r="O1280" s="31"/>
      <c r="P1280" s="31"/>
    </row>
    <row r="1281" spans="2:16" x14ac:dyDescent="0.3">
      <c r="B1281" t="s">
        <v>292</v>
      </c>
      <c r="C1281">
        <v>126</v>
      </c>
      <c r="D1281" s="31"/>
      <c r="E1281" s="31"/>
      <c r="F1281" s="31"/>
      <c r="G1281" s="31"/>
      <c r="H1281" s="31"/>
      <c r="I1281" s="31"/>
      <c r="J1281" s="31"/>
      <c r="K1281" s="31"/>
      <c r="L1281" s="31"/>
      <c r="M1281" s="31"/>
      <c r="N1281" s="31"/>
      <c r="O1281" s="31"/>
      <c r="P1281" s="31"/>
    </row>
    <row r="1282" spans="2:16" x14ac:dyDescent="0.3">
      <c r="B1282" t="s">
        <v>219</v>
      </c>
      <c r="C1282">
        <v>295</v>
      </c>
      <c r="D1282" s="31"/>
      <c r="E1282" s="31"/>
      <c r="F1282" s="31"/>
      <c r="G1282" s="31"/>
      <c r="H1282" s="31"/>
      <c r="I1282" s="31"/>
      <c r="J1282" s="31"/>
      <c r="K1282" s="31"/>
      <c r="L1282" s="31"/>
      <c r="M1282" s="31"/>
      <c r="N1282" s="31"/>
      <c r="O1282" s="31"/>
      <c r="P1282" s="31"/>
    </row>
    <row r="1283" spans="2:16" x14ac:dyDescent="0.3">
      <c r="B1283" t="s">
        <v>428</v>
      </c>
      <c r="C1283">
        <v>17</v>
      </c>
      <c r="D1283" s="31"/>
      <c r="E1283" s="31"/>
      <c r="F1283" s="31"/>
      <c r="G1283" s="31"/>
      <c r="H1283" s="31"/>
      <c r="I1283" s="31"/>
      <c r="J1283" s="31"/>
      <c r="K1283" s="31"/>
      <c r="L1283" s="31"/>
      <c r="M1283" s="31"/>
      <c r="N1283" s="31"/>
      <c r="O1283" s="31"/>
      <c r="P1283" s="31"/>
    </row>
    <row r="1284" spans="2:16" x14ac:dyDescent="0.3">
      <c r="B1284" t="s">
        <v>429</v>
      </c>
      <c r="C1284">
        <v>5</v>
      </c>
      <c r="D1284" s="31"/>
      <c r="E1284" s="31"/>
      <c r="F1284" s="31"/>
      <c r="G1284" s="31"/>
      <c r="H1284" s="31"/>
      <c r="I1284" s="31"/>
      <c r="J1284" s="31"/>
      <c r="K1284" s="31"/>
      <c r="L1284" s="31"/>
      <c r="M1284" s="31"/>
      <c r="N1284" s="31"/>
      <c r="O1284" s="31"/>
      <c r="P1284" s="31"/>
    </row>
    <row r="1285" spans="2:16" x14ac:dyDescent="0.3">
      <c r="B1285" t="s">
        <v>430</v>
      </c>
      <c r="C1285">
        <v>16</v>
      </c>
      <c r="D1285" s="31"/>
      <c r="E1285" s="31"/>
      <c r="F1285" s="31"/>
      <c r="G1285" s="31"/>
      <c r="H1285" s="31"/>
      <c r="I1285" s="31"/>
      <c r="J1285" s="31"/>
      <c r="K1285" s="31"/>
      <c r="L1285" s="31"/>
      <c r="M1285" s="31"/>
      <c r="N1285" s="31"/>
      <c r="O1285" s="31"/>
      <c r="P1285" s="31"/>
    </row>
    <row r="1286" spans="2:16" x14ac:dyDescent="0.3">
      <c r="B1286" t="s">
        <v>753</v>
      </c>
      <c r="C1286">
        <v>6</v>
      </c>
      <c r="D1286" s="31"/>
      <c r="E1286" s="31"/>
      <c r="F1286" s="31"/>
      <c r="G1286" s="31"/>
      <c r="H1286" s="31"/>
      <c r="I1286" s="31"/>
      <c r="J1286" s="31"/>
      <c r="K1286" s="31"/>
      <c r="L1286" s="31"/>
      <c r="M1286" s="31"/>
      <c r="N1286" s="31"/>
      <c r="O1286" s="31"/>
      <c r="P1286" s="31"/>
    </row>
    <row r="1287" spans="2:16" x14ac:dyDescent="0.3">
      <c r="B1287" t="s">
        <v>293</v>
      </c>
      <c r="C1287">
        <v>2</v>
      </c>
      <c r="D1287" s="31"/>
      <c r="E1287" s="31"/>
      <c r="F1287" s="31"/>
      <c r="G1287" s="31"/>
      <c r="H1287" s="31"/>
      <c r="I1287" s="31"/>
      <c r="J1287" s="31"/>
      <c r="K1287" s="31"/>
      <c r="L1287" s="31"/>
      <c r="M1287" s="31"/>
      <c r="N1287" s="31"/>
      <c r="O1287" s="31"/>
      <c r="P1287" s="31"/>
    </row>
    <row r="1288" spans="2:16" x14ac:dyDescent="0.3">
      <c r="B1288" t="s">
        <v>431</v>
      </c>
      <c r="C1288">
        <v>1</v>
      </c>
      <c r="D1288" s="31"/>
      <c r="E1288" s="31"/>
      <c r="F1288" s="31"/>
      <c r="G1288" s="31"/>
      <c r="H1288" s="31"/>
      <c r="I1288" s="31"/>
      <c r="J1288" s="31"/>
      <c r="K1288" s="31"/>
      <c r="L1288" s="31"/>
      <c r="M1288" s="31"/>
      <c r="N1288" s="31"/>
      <c r="O1288" s="31"/>
      <c r="P1288" s="31"/>
    </row>
    <row r="1289" spans="2:16" x14ac:dyDescent="0.3">
      <c r="B1289" t="s">
        <v>754</v>
      </c>
      <c r="C1289">
        <v>12</v>
      </c>
      <c r="D1289" s="31"/>
      <c r="E1289" s="31"/>
      <c r="F1289" s="31"/>
      <c r="G1289" s="31"/>
      <c r="H1289" s="31"/>
      <c r="I1289" s="31"/>
      <c r="J1289" s="31"/>
      <c r="K1289" s="31"/>
      <c r="L1289" s="31"/>
      <c r="M1289" s="31"/>
      <c r="N1289" s="31"/>
      <c r="O1289" s="31"/>
      <c r="P1289" s="31"/>
    </row>
    <row r="1290" spans="2:16" x14ac:dyDescent="0.3">
      <c r="B1290" t="s">
        <v>432</v>
      </c>
      <c r="C1290">
        <v>14</v>
      </c>
      <c r="D1290" s="31"/>
      <c r="E1290" s="31"/>
      <c r="F1290" s="31"/>
      <c r="G1290" s="31"/>
      <c r="H1290" s="31"/>
      <c r="I1290" s="31"/>
      <c r="J1290" s="31"/>
      <c r="K1290" s="31"/>
      <c r="L1290" s="31"/>
      <c r="M1290" s="31"/>
      <c r="N1290" s="31"/>
      <c r="O1290" s="31"/>
      <c r="P1290" s="31"/>
    </row>
    <row r="1291" spans="2:16" x14ac:dyDescent="0.3">
      <c r="B1291" t="s">
        <v>755</v>
      </c>
      <c r="C1291">
        <v>9</v>
      </c>
      <c r="D1291" s="31"/>
      <c r="E1291" s="31"/>
      <c r="F1291" s="31"/>
      <c r="G1291" s="31"/>
      <c r="H1291" s="31"/>
      <c r="I1291" s="31"/>
      <c r="J1291" s="31"/>
      <c r="K1291" s="31"/>
      <c r="L1291" s="31"/>
      <c r="M1291" s="31"/>
      <c r="N1291" s="31"/>
      <c r="O1291" s="31"/>
      <c r="P1291" s="31"/>
    </row>
    <row r="1292" spans="2:16" x14ac:dyDescent="0.3">
      <c r="B1292" t="s">
        <v>756</v>
      </c>
      <c r="C1292">
        <v>6</v>
      </c>
      <c r="D1292" s="31"/>
      <c r="E1292" s="31"/>
      <c r="F1292" s="31"/>
      <c r="G1292" s="31"/>
      <c r="H1292" s="31"/>
      <c r="I1292" s="31"/>
      <c r="J1292" s="31"/>
      <c r="K1292" s="31"/>
      <c r="L1292" s="31"/>
      <c r="M1292" s="31"/>
      <c r="N1292" s="31"/>
      <c r="O1292" s="31"/>
      <c r="P1292" s="31"/>
    </row>
    <row r="1293" spans="2:16" x14ac:dyDescent="0.3">
      <c r="B1293" t="s">
        <v>433</v>
      </c>
      <c r="C1293">
        <v>23</v>
      </c>
      <c r="D1293" s="31"/>
      <c r="E1293" s="31"/>
      <c r="F1293" s="31"/>
      <c r="G1293" s="31"/>
      <c r="H1293" s="31"/>
      <c r="I1293" s="31"/>
      <c r="J1293" s="31"/>
      <c r="K1293" s="31"/>
      <c r="L1293" s="31"/>
      <c r="M1293" s="31"/>
      <c r="N1293" s="31"/>
      <c r="O1293" s="31"/>
      <c r="P1293" s="31"/>
    </row>
    <row r="1294" spans="2:16" x14ac:dyDescent="0.3">
      <c r="B1294" t="s">
        <v>434</v>
      </c>
      <c r="C1294">
        <v>6</v>
      </c>
      <c r="D1294" s="31"/>
      <c r="E1294" s="31"/>
      <c r="F1294" s="31"/>
      <c r="G1294" s="31"/>
      <c r="H1294" s="31"/>
      <c r="I1294" s="31"/>
      <c r="J1294" s="31"/>
      <c r="K1294" s="31"/>
      <c r="L1294" s="31"/>
      <c r="M1294" s="31"/>
      <c r="N1294" s="31"/>
      <c r="O1294" s="31"/>
      <c r="P1294" s="31"/>
    </row>
    <row r="1295" spans="2:16" x14ac:dyDescent="0.3">
      <c r="B1295" t="s">
        <v>834</v>
      </c>
      <c r="C1295">
        <v>1</v>
      </c>
      <c r="D1295" s="31"/>
      <c r="E1295" s="31"/>
      <c r="F1295" s="31"/>
      <c r="G1295" s="31"/>
      <c r="H1295" s="31"/>
      <c r="I1295" s="31"/>
      <c r="J1295" s="31"/>
      <c r="K1295" s="31"/>
      <c r="L1295" s="31"/>
      <c r="M1295" s="31"/>
      <c r="N1295" s="31"/>
      <c r="O1295" s="31"/>
      <c r="P1295" s="31"/>
    </row>
    <row r="1296" spans="2:16" x14ac:dyDescent="0.3">
      <c r="B1296" t="s">
        <v>758</v>
      </c>
      <c r="C1296">
        <v>1</v>
      </c>
      <c r="D1296" s="31"/>
      <c r="E1296" s="31"/>
      <c r="F1296" s="31"/>
      <c r="G1296" s="31"/>
      <c r="H1296" s="31"/>
      <c r="I1296" s="31"/>
      <c r="J1296" s="31"/>
      <c r="K1296" s="31"/>
      <c r="L1296" s="31"/>
      <c r="M1296" s="31"/>
      <c r="N1296" s="31"/>
      <c r="O1296" s="31"/>
      <c r="P1296" s="31"/>
    </row>
    <row r="1297" spans="2:16" x14ac:dyDescent="0.3">
      <c r="B1297" t="s">
        <v>436</v>
      </c>
      <c r="C1297">
        <v>33</v>
      </c>
      <c r="D1297" s="31"/>
      <c r="E1297" s="31"/>
      <c r="F1297" s="31"/>
      <c r="G1297" s="31"/>
      <c r="H1297" s="31"/>
      <c r="I1297" s="31"/>
      <c r="J1297" s="31"/>
      <c r="K1297" s="31"/>
      <c r="L1297" s="31"/>
      <c r="M1297" s="31"/>
      <c r="N1297" s="31"/>
      <c r="O1297" s="31"/>
      <c r="P1297" s="31"/>
    </row>
    <row r="1298" spans="2:16" x14ac:dyDescent="0.3">
      <c r="B1298" t="s">
        <v>759</v>
      </c>
      <c r="C1298">
        <v>4</v>
      </c>
      <c r="D1298" s="31"/>
      <c r="E1298" s="31"/>
      <c r="F1298" s="31"/>
      <c r="G1298" s="31"/>
      <c r="H1298" s="31"/>
      <c r="I1298" s="31"/>
      <c r="J1298" s="31"/>
      <c r="K1298" s="31"/>
      <c r="L1298" s="31"/>
      <c r="M1298" s="31"/>
      <c r="N1298" s="31"/>
      <c r="O1298" s="31"/>
      <c r="P1298" s="31"/>
    </row>
    <row r="1299" spans="2:16" x14ac:dyDescent="0.3">
      <c r="B1299" t="s">
        <v>437</v>
      </c>
      <c r="C1299">
        <v>36</v>
      </c>
      <c r="D1299" s="31"/>
      <c r="E1299" s="31"/>
      <c r="F1299" s="31"/>
      <c r="G1299" s="31"/>
      <c r="H1299" s="31"/>
      <c r="I1299" s="31"/>
      <c r="J1299" s="31"/>
      <c r="K1299" s="31"/>
      <c r="L1299" s="31"/>
      <c r="M1299" s="31"/>
      <c r="N1299" s="31"/>
      <c r="O1299" s="31"/>
      <c r="P1299" s="31"/>
    </row>
    <row r="1300" spans="2:16" x14ac:dyDescent="0.3">
      <c r="B1300" t="s">
        <v>438</v>
      </c>
      <c r="C1300">
        <v>284</v>
      </c>
      <c r="D1300" s="31"/>
      <c r="E1300" s="31"/>
      <c r="F1300" s="31"/>
      <c r="G1300" s="31"/>
      <c r="H1300" s="31"/>
      <c r="I1300" s="31"/>
      <c r="J1300" s="31"/>
      <c r="K1300" s="31"/>
      <c r="L1300" s="31"/>
      <c r="M1300" s="31"/>
      <c r="N1300" s="31"/>
      <c r="O1300" s="31"/>
      <c r="P1300" s="31"/>
    </row>
    <row r="1301" spans="2:16" x14ac:dyDescent="0.3">
      <c r="B1301" t="s">
        <v>439</v>
      </c>
      <c r="C1301">
        <v>215</v>
      </c>
      <c r="D1301" s="31"/>
      <c r="E1301" s="31"/>
      <c r="F1301" s="31"/>
      <c r="G1301" s="31"/>
      <c r="H1301" s="31"/>
      <c r="I1301" s="31"/>
      <c r="J1301" s="31"/>
      <c r="K1301" s="31"/>
      <c r="L1301" s="31"/>
      <c r="M1301" s="31"/>
      <c r="N1301" s="31"/>
      <c r="O1301" s="31"/>
      <c r="P1301" s="31"/>
    </row>
    <row r="1302" spans="2:16" x14ac:dyDescent="0.3">
      <c r="B1302" t="s">
        <v>440</v>
      </c>
      <c r="C1302">
        <v>1</v>
      </c>
      <c r="D1302" s="31"/>
      <c r="E1302" s="31"/>
      <c r="F1302" s="31"/>
      <c r="G1302" s="31"/>
      <c r="H1302" s="31"/>
      <c r="I1302" s="31"/>
      <c r="J1302" s="31"/>
      <c r="K1302" s="31"/>
      <c r="L1302" s="31"/>
      <c r="M1302" s="31"/>
      <c r="N1302" s="31"/>
      <c r="O1302" s="31"/>
      <c r="P1302" s="31"/>
    </row>
    <row r="1303" spans="2:16" x14ac:dyDescent="0.3">
      <c r="B1303" t="s">
        <v>177</v>
      </c>
      <c r="C1303">
        <v>545</v>
      </c>
      <c r="D1303" s="31"/>
      <c r="E1303" s="31"/>
      <c r="F1303" s="31"/>
      <c r="G1303" s="31"/>
      <c r="H1303" s="31"/>
      <c r="I1303" s="31"/>
      <c r="J1303" s="31"/>
      <c r="K1303" s="31"/>
      <c r="L1303" s="31"/>
      <c r="M1303" s="31"/>
      <c r="N1303" s="31"/>
      <c r="O1303" s="31"/>
      <c r="P1303" s="31"/>
    </row>
    <row r="1304" spans="2:16" x14ac:dyDescent="0.3">
      <c r="B1304" t="s">
        <v>441</v>
      </c>
      <c r="C1304">
        <v>7</v>
      </c>
      <c r="D1304" s="31"/>
      <c r="E1304" s="31"/>
      <c r="F1304" s="31"/>
      <c r="G1304" s="31"/>
      <c r="H1304" s="31"/>
      <c r="I1304" s="31"/>
      <c r="J1304" s="31"/>
      <c r="K1304" s="31"/>
      <c r="L1304" s="31"/>
      <c r="M1304" s="31"/>
      <c r="N1304" s="31"/>
      <c r="O1304" s="31"/>
      <c r="P1304" s="31"/>
    </row>
    <row r="1305" spans="2:16" x14ac:dyDescent="0.3">
      <c r="B1305" t="s">
        <v>442</v>
      </c>
      <c r="C1305">
        <v>9</v>
      </c>
      <c r="D1305" s="31"/>
      <c r="E1305" s="31"/>
      <c r="F1305" s="31"/>
      <c r="G1305" s="31"/>
      <c r="H1305" s="31"/>
      <c r="I1305" s="31"/>
      <c r="J1305" s="31"/>
      <c r="K1305" s="31"/>
      <c r="L1305" s="31"/>
      <c r="M1305" s="31"/>
      <c r="N1305" s="31"/>
      <c r="O1305" s="31"/>
      <c r="P1305" s="31"/>
    </row>
    <row r="1306" spans="2:16" x14ac:dyDescent="0.3">
      <c r="B1306" t="s">
        <v>294</v>
      </c>
      <c r="C1306">
        <v>10</v>
      </c>
      <c r="D1306" s="31"/>
      <c r="E1306" s="31"/>
      <c r="F1306" s="31"/>
      <c r="G1306" s="31"/>
      <c r="H1306" s="31"/>
      <c r="I1306" s="31"/>
      <c r="J1306" s="31"/>
      <c r="K1306" s="31"/>
      <c r="L1306" s="31"/>
      <c r="M1306" s="31"/>
      <c r="N1306" s="31"/>
      <c r="O1306" s="31"/>
      <c r="P1306" s="31"/>
    </row>
    <row r="1307" spans="2:16" x14ac:dyDescent="0.3">
      <c r="B1307" t="s">
        <v>590</v>
      </c>
      <c r="C1307">
        <v>8</v>
      </c>
      <c r="D1307" s="31"/>
      <c r="E1307" s="31"/>
      <c r="F1307" s="31"/>
      <c r="G1307" s="31"/>
      <c r="H1307" s="31"/>
      <c r="I1307" s="31"/>
      <c r="J1307" s="31"/>
      <c r="K1307" s="31"/>
      <c r="L1307" s="31"/>
      <c r="M1307" s="31"/>
      <c r="N1307" s="31"/>
      <c r="O1307" s="31"/>
      <c r="P1307" s="31"/>
    </row>
    <row r="1308" spans="2:16" x14ac:dyDescent="0.3">
      <c r="B1308" t="s">
        <v>591</v>
      </c>
      <c r="C1308">
        <v>7</v>
      </c>
      <c r="D1308" s="31"/>
      <c r="E1308" s="31"/>
      <c r="F1308" s="31"/>
      <c r="G1308" s="31"/>
      <c r="H1308" s="31"/>
      <c r="I1308" s="31"/>
      <c r="J1308" s="31"/>
      <c r="K1308" s="31"/>
      <c r="L1308" s="31"/>
      <c r="M1308" s="31"/>
      <c r="N1308" s="31"/>
      <c r="O1308" s="31"/>
      <c r="P1308" s="31"/>
    </row>
    <row r="1309" spans="2:16" x14ac:dyDescent="0.3">
      <c r="B1309" t="s">
        <v>295</v>
      </c>
      <c r="C1309">
        <v>71</v>
      </c>
      <c r="D1309" s="31"/>
      <c r="E1309" s="31"/>
      <c r="F1309" s="31"/>
      <c r="G1309" s="31"/>
      <c r="H1309" s="31"/>
      <c r="I1309" s="31"/>
      <c r="J1309" s="31"/>
      <c r="K1309" s="31"/>
      <c r="L1309" s="31"/>
      <c r="M1309" s="31"/>
      <c r="N1309" s="31"/>
      <c r="O1309" s="31"/>
      <c r="P1309" s="31"/>
    </row>
    <row r="1310" spans="2:16" x14ac:dyDescent="0.3">
      <c r="B1310" t="s">
        <v>296</v>
      </c>
      <c r="C1310">
        <v>4</v>
      </c>
      <c r="D1310" s="31"/>
      <c r="E1310" s="31"/>
      <c r="F1310" s="31"/>
      <c r="G1310" s="31"/>
      <c r="H1310" s="31"/>
      <c r="I1310" s="31"/>
      <c r="J1310" s="31"/>
      <c r="K1310" s="31"/>
      <c r="L1310" s="31"/>
      <c r="M1310" s="31"/>
      <c r="N1310" s="31"/>
      <c r="O1310" s="31"/>
      <c r="P1310" s="31"/>
    </row>
    <row r="1311" spans="2:16" x14ac:dyDescent="0.3">
      <c r="B1311" t="s">
        <v>760</v>
      </c>
      <c r="C1311">
        <v>8</v>
      </c>
      <c r="D1311" s="31"/>
      <c r="E1311" s="31"/>
      <c r="F1311" s="31"/>
      <c r="G1311" s="31"/>
      <c r="H1311" s="31"/>
      <c r="I1311" s="31"/>
      <c r="J1311" s="31"/>
      <c r="K1311" s="31"/>
      <c r="L1311" s="31"/>
      <c r="M1311" s="31"/>
      <c r="N1311" s="31"/>
      <c r="O1311" s="31"/>
      <c r="P1311" s="31"/>
    </row>
    <row r="1312" spans="2:16" x14ac:dyDescent="0.3">
      <c r="B1312" t="s">
        <v>761</v>
      </c>
      <c r="C1312">
        <v>50</v>
      </c>
      <c r="D1312" s="31"/>
      <c r="E1312" s="31"/>
      <c r="F1312" s="31"/>
      <c r="G1312" s="31"/>
      <c r="H1312" s="31"/>
      <c r="I1312" s="31"/>
      <c r="J1312" s="31"/>
      <c r="K1312" s="31"/>
      <c r="L1312" s="31"/>
      <c r="M1312" s="31"/>
      <c r="N1312" s="31"/>
      <c r="O1312" s="31"/>
      <c r="P1312" s="31"/>
    </row>
    <row r="1313" spans="2:16" x14ac:dyDescent="0.3">
      <c r="B1313" t="s">
        <v>763</v>
      </c>
      <c r="C1313">
        <v>57</v>
      </c>
      <c r="D1313" s="31"/>
      <c r="E1313" s="31"/>
      <c r="F1313" s="31"/>
      <c r="G1313" s="31"/>
      <c r="H1313" s="31"/>
      <c r="I1313" s="31"/>
      <c r="J1313" s="31"/>
      <c r="K1313" s="31"/>
      <c r="L1313" s="31"/>
      <c r="M1313" s="31"/>
      <c r="N1313" s="31"/>
      <c r="O1313" s="31"/>
      <c r="P1313" s="31"/>
    </row>
    <row r="1314" spans="2:16" x14ac:dyDescent="0.3">
      <c r="B1314" t="s">
        <v>764</v>
      </c>
      <c r="C1314">
        <v>96</v>
      </c>
      <c r="D1314" s="31"/>
      <c r="E1314" s="31"/>
      <c r="F1314" s="31"/>
      <c r="G1314" s="31"/>
      <c r="H1314" s="31"/>
      <c r="I1314" s="31"/>
      <c r="J1314" s="31"/>
      <c r="K1314" s="31"/>
      <c r="L1314" s="31"/>
      <c r="M1314" s="31"/>
      <c r="N1314" s="31"/>
      <c r="O1314" s="31"/>
      <c r="P1314" s="31"/>
    </row>
    <row r="1315" spans="2:16" x14ac:dyDescent="0.3">
      <c r="B1315" t="s">
        <v>765</v>
      </c>
      <c r="C1315">
        <v>1</v>
      </c>
      <c r="D1315" s="31"/>
      <c r="E1315" s="31"/>
      <c r="F1315" s="31"/>
      <c r="G1315" s="31"/>
      <c r="H1315" s="31"/>
      <c r="I1315" s="31"/>
      <c r="J1315" s="31"/>
      <c r="K1315" s="31"/>
      <c r="L1315" s="31"/>
      <c r="M1315" s="31"/>
      <c r="N1315" s="31"/>
      <c r="O1315" s="31"/>
      <c r="P1315" s="31"/>
    </row>
    <row r="1316" spans="2:16" x14ac:dyDescent="0.3">
      <c r="B1316" t="s">
        <v>766</v>
      </c>
      <c r="C1316">
        <v>23</v>
      </c>
      <c r="D1316" s="31"/>
      <c r="E1316" s="31"/>
      <c r="F1316" s="31"/>
      <c r="G1316" s="31"/>
      <c r="H1316" s="31"/>
      <c r="I1316" s="31"/>
      <c r="J1316" s="31"/>
      <c r="K1316" s="31"/>
      <c r="L1316" s="31"/>
      <c r="M1316" s="31"/>
      <c r="N1316" s="31"/>
      <c r="O1316" s="31"/>
      <c r="P1316" s="31"/>
    </row>
    <row r="1317" spans="2:16" x14ac:dyDescent="0.3">
      <c r="B1317" t="s">
        <v>767</v>
      </c>
      <c r="C1317">
        <v>1</v>
      </c>
      <c r="D1317" s="31"/>
      <c r="E1317" s="31"/>
      <c r="F1317" s="31"/>
      <c r="G1317" s="31"/>
      <c r="H1317" s="31"/>
      <c r="I1317" s="31"/>
      <c r="J1317" s="31"/>
      <c r="K1317" s="31"/>
      <c r="L1317" s="31"/>
      <c r="M1317" s="31"/>
      <c r="N1317" s="31"/>
      <c r="O1317" s="31"/>
      <c r="P1317" s="31"/>
    </row>
    <row r="1318" spans="2:16" x14ac:dyDescent="0.3">
      <c r="B1318" t="s">
        <v>769</v>
      </c>
      <c r="C1318">
        <v>6</v>
      </c>
      <c r="D1318" s="31"/>
      <c r="E1318" s="31"/>
      <c r="F1318" s="31"/>
      <c r="G1318" s="31"/>
      <c r="H1318" s="31"/>
      <c r="I1318" s="31"/>
      <c r="J1318" s="31"/>
      <c r="K1318" s="31"/>
      <c r="L1318" s="31"/>
      <c r="M1318" s="31"/>
      <c r="N1318" s="31"/>
      <c r="O1318" s="31"/>
      <c r="P1318" s="31"/>
    </row>
    <row r="1319" spans="2:16" x14ac:dyDescent="0.3">
      <c r="B1319" t="s">
        <v>771</v>
      </c>
      <c r="C1319">
        <v>3</v>
      </c>
      <c r="D1319" s="31"/>
      <c r="E1319" s="31"/>
      <c r="F1319" s="31"/>
      <c r="G1319" s="31"/>
      <c r="H1319" s="31"/>
      <c r="I1319" s="31"/>
      <c r="J1319" s="31"/>
      <c r="K1319" s="31"/>
      <c r="L1319" s="31"/>
      <c r="M1319" s="31"/>
      <c r="N1319" s="31"/>
      <c r="O1319" s="31"/>
      <c r="P1319" s="31"/>
    </row>
    <row r="1320" spans="2:16" x14ac:dyDescent="0.3">
      <c r="B1320" t="s">
        <v>772</v>
      </c>
      <c r="C1320">
        <v>2</v>
      </c>
      <c r="D1320" s="31"/>
      <c r="E1320" s="31"/>
      <c r="F1320" s="31"/>
      <c r="G1320" s="31"/>
      <c r="H1320" s="31"/>
      <c r="I1320" s="31"/>
      <c r="J1320" s="31"/>
      <c r="K1320" s="31"/>
      <c r="L1320" s="31"/>
      <c r="M1320" s="31"/>
      <c r="N1320" s="31"/>
      <c r="O1320" s="31"/>
      <c r="P1320" s="31"/>
    </row>
    <row r="1321" spans="2:16" x14ac:dyDescent="0.3">
      <c r="B1321" t="s">
        <v>773</v>
      </c>
      <c r="C1321">
        <v>62</v>
      </c>
      <c r="D1321" s="31"/>
      <c r="E1321" s="31"/>
      <c r="F1321" s="31"/>
      <c r="G1321" s="31"/>
      <c r="H1321" s="31"/>
      <c r="I1321" s="31"/>
      <c r="J1321" s="31"/>
      <c r="K1321" s="31"/>
      <c r="L1321" s="31"/>
      <c r="M1321" s="31"/>
      <c r="N1321" s="31"/>
      <c r="O1321" s="31"/>
      <c r="P1321" s="31"/>
    </row>
    <row r="1322" spans="2:16" x14ac:dyDescent="0.3">
      <c r="B1322" t="s">
        <v>774</v>
      </c>
      <c r="C1322">
        <v>1</v>
      </c>
      <c r="D1322" s="31"/>
      <c r="E1322" s="31"/>
      <c r="F1322" s="31"/>
      <c r="G1322" s="31"/>
      <c r="H1322" s="31"/>
      <c r="I1322" s="31"/>
      <c r="J1322" s="31"/>
      <c r="K1322" s="31"/>
      <c r="L1322" s="31"/>
      <c r="M1322" s="31"/>
      <c r="N1322" s="31"/>
      <c r="O1322" s="31"/>
      <c r="P1322" s="31"/>
    </row>
    <row r="1323" spans="2:16" x14ac:dyDescent="0.3">
      <c r="B1323" t="s">
        <v>775</v>
      </c>
      <c r="C1323">
        <v>37</v>
      </c>
      <c r="D1323" s="31"/>
      <c r="E1323" s="31"/>
      <c r="F1323" s="31"/>
      <c r="G1323" s="31"/>
      <c r="H1323" s="31"/>
      <c r="I1323" s="31"/>
      <c r="J1323" s="31"/>
      <c r="K1323" s="31"/>
      <c r="L1323" s="31"/>
      <c r="M1323" s="31"/>
      <c r="N1323" s="31"/>
      <c r="O1323" s="31"/>
      <c r="P1323" s="31"/>
    </row>
    <row r="1324" spans="2:16" x14ac:dyDescent="0.3">
      <c r="B1324" t="s">
        <v>776</v>
      </c>
      <c r="C1324">
        <v>105</v>
      </c>
      <c r="D1324" s="31"/>
      <c r="E1324" s="31"/>
      <c r="F1324" s="31"/>
      <c r="G1324" s="31"/>
      <c r="H1324" s="31"/>
      <c r="I1324" s="31"/>
      <c r="J1324" s="31"/>
      <c r="K1324" s="31"/>
      <c r="L1324" s="31"/>
      <c r="M1324" s="31"/>
      <c r="N1324" s="31"/>
      <c r="O1324" s="31"/>
      <c r="P1324" s="31"/>
    </row>
    <row r="1325" spans="2:16" x14ac:dyDescent="0.3">
      <c r="B1325" t="s">
        <v>777</v>
      </c>
      <c r="C1325">
        <v>5</v>
      </c>
      <c r="D1325" s="31"/>
      <c r="E1325" s="31"/>
      <c r="F1325" s="31"/>
      <c r="G1325" s="31"/>
      <c r="H1325" s="31"/>
      <c r="I1325" s="31"/>
      <c r="J1325" s="31"/>
      <c r="K1325" s="31"/>
      <c r="L1325" s="31"/>
      <c r="M1325" s="31"/>
      <c r="N1325" s="31"/>
      <c r="O1325" s="31"/>
      <c r="P1325" s="31"/>
    </row>
    <row r="1326" spans="2:16" x14ac:dyDescent="0.3">
      <c r="B1326" t="s">
        <v>778</v>
      </c>
      <c r="C1326">
        <v>2</v>
      </c>
      <c r="D1326" s="31"/>
      <c r="E1326" s="31"/>
      <c r="F1326" s="31"/>
      <c r="G1326" s="31"/>
      <c r="H1326" s="31"/>
      <c r="I1326" s="31"/>
      <c r="J1326" s="31"/>
      <c r="K1326" s="31"/>
      <c r="L1326" s="31"/>
      <c r="M1326" s="31"/>
      <c r="N1326" s="31"/>
      <c r="O1326" s="31"/>
      <c r="P1326" s="31"/>
    </row>
    <row r="1327" spans="2:16" x14ac:dyDescent="0.3">
      <c r="B1327" t="s">
        <v>298</v>
      </c>
      <c r="C1327">
        <v>1</v>
      </c>
      <c r="D1327" s="31"/>
      <c r="E1327" s="31"/>
      <c r="F1327" s="31"/>
      <c r="G1327" s="31"/>
      <c r="H1327" s="31"/>
      <c r="I1327" s="31"/>
      <c r="J1327" s="31"/>
      <c r="K1327" s="31"/>
      <c r="L1327" s="31"/>
      <c r="M1327" s="31"/>
      <c r="N1327" s="31"/>
      <c r="O1327" s="31"/>
      <c r="P1327" s="31"/>
    </row>
    <row r="1328" spans="2:16" x14ac:dyDescent="0.3">
      <c r="B1328" t="s">
        <v>299</v>
      </c>
      <c r="C1328">
        <v>1</v>
      </c>
      <c r="D1328" s="31"/>
      <c r="E1328" s="31"/>
      <c r="F1328" s="31"/>
      <c r="G1328" s="31"/>
      <c r="H1328" s="31"/>
      <c r="I1328" s="31"/>
      <c r="J1328" s="31"/>
      <c r="K1328" s="31"/>
      <c r="L1328" s="31"/>
      <c r="M1328" s="31"/>
      <c r="N1328" s="31"/>
      <c r="O1328" s="31"/>
      <c r="P1328" s="31"/>
    </row>
    <row r="1329" spans="2:16" x14ac:dyDescent="0.3">
      <c r="B1329" t="s">
        <v>779</v>
      </c>
      <c r="C1329">
        <v>12</v>
      </c>
      <c r="D1329" s="31"/>
      <c r="E1329" s="31"/>
      <c r="F1329" s="31"/>
      <c r="G1329" s="31"/>
      <c r="H1329" s="31"/>
      <c r="I1329" s="31"/>
      <c r="J1329" s="31"/>
      <c r="K1329" s="31"/>
      <c r="L1329" s="31"/>
      <c r="M1329" s="31"/>
      <c r="N1329" s="31"/>
      <c r="O1329" s="31"/>
      <c r="P1329" s="31"/>
    </row>
    <row r="1330" spans="2:16" x14ac:dyDescent="0.3">
      <c r="B1330" t="s">
        <v>780</v>
      </c>
      <c r="C1330">
        <v>1</v>
      </c>
      <c r="D1330" s="31"/>
      <c r="E1330" s="31"/>
      <c r="F1330" s="31"/>
      <c r="G1330" s="31"/>
      <c r="H1330" s="31"/>
      <c r="I1330" s="31"/>
      <c r="J1330" s="31"/>
      <c r="K1330" s="31"/>
      <c r="L1330" s="31"/>
      <c r="M1330" s="31"/>
      <c r="N1330" s="31"/>
      <c r="O1330" s="31"/>
      <c r="P1330" s="31"/>
    </row>
    <row r="1331" spans="2:16" x14ac:dyDescent="0.3">
      <c r="B1331" t="s">
        <v>781</v>
      </c>
      <c r="C1331">
        <v>9</v>
      </c>
      <c r="D1331" s="31"/>
      <c r="E1331" s="31"/>
      <c r="F1331" s="31"/>
      <c r="G1331" s="31"/>
      <c r="H1331" s="31"/>
      <c r="I1331" s="31"/>
      <c r="J1331" s="31"/>
      <c r="K1331" s="31"/>
      <c r="L1331" s="31"/>
      <c r="M1331" s="31"/>
      <c r="N1331" s="31"/>
      <c r="O1331" s="31"/>
      <c r="P1331" s="31"/>
    </row>
    <row r="1332" spans="2:16" x14ac:dyDescent="0.3">
      <c r="B1332" t="s">
        <v>782</v>
      </c>
      <c r="C1332">
        <v>1</v>
      </c>
      <c r="D1332" s="31"/>
      <c r="E1332" s="31"/>
      <c r="F1332" s="31"/>
      <c r="G1332" s="31"/>
      <c r="H1332" s="31"/>
      <c r="I1332" s="31"/>
      <c r="J1332" s="31"/>
      <c r="K1332" s="31"/>
      <c r="L1332" s="31"/>
      <c r="M1332" s="31"/>
      <c r="N1332" s="31"/>
      <c r="O1332" s="31"/>
      <c r="P1332" s="31"/>
    </row>
    <row r="1333" spans="2:16" x14ac:dyDescent="0.3">
      <c r="B1333" t="s">
        <v>444</v>
      </c>
      <c r="C1333">
        <v>13</v>
      </c>
      <c r="D1333" s="31"/>
      <c r="E1333" s="31"/>
      <c r="F1333" s="31"/>
      <c r="G1333" s="31"/>
      <c r="H1333" s="31"/>
      <c r="I1333" s="31"/>
      <c r="J1333" s="31"/>
      <c r="K1333" s="31"/>
      <c r="L1333" s="31"/>
      <c r="M1333" s="31"/>
      <c r="N1333" s="31"/>
      <c r="O1333" s="31"/>
      <c r="P1333" s="31"/>
    </row>
    <row r="1334" spans="2:16" x14ac:dyDescent="0.3">
      <c r="B1334" t="s">
        <v>784</v>
      </c>
      <c r="C1334">
        <v>4</v>
      </c>
      <c r="D1334" s="31"/>
      <c r="E1334" s="31"/>
      <c r="F1334" s="31"/>
      <c r="G1334" s="31"/>
      <c r="H1334" s="31"/>
      <c r="I1334" s="31"/>
      <c r="J1334" s="31"/>
      <c r="K1334" s="31"/>
      <c r="L1334" s="31"/>
      <c r="M1334" s="31"/>
      <c r="N1334" s="31"/>
      <c r="O1334" s="31"/>
      <c r="P1334" s="31"/>
    </row>
    <row r="1335" spans="2:16" x14ac:dyDescent="0.3">
      <c r="B1335" t="s">
        <v>785</v>
      </c>
      <c r="C1335">
        <v>4</v>
      </c>
      <c r="D1335" s="31"/>
      <c r="E1335" s="31"/>
      <c r="F1335" s="31"/>
      <c r="G1335" s="31"/>
      <c r="H1335" s="31"/>
      <c r="I1335" s="31"/>
      <c r="J1335" s="31"/>
      <c r="K1335" s="31"/>
      <c r="L1335" s="31"/>
      <c r="M1335" s="31"/>
      <c r="N1335" s="31"/>
      <c r="O1335" s="31"/>
      <c r="P1335" s="31"/>
    </row>
    <row r="1336" spans="2:16" x14ac:dyDescent="0.3">
      <c r="B1336" t="s">
        <v>445</v>
      </c>
      <c r="C1336">
        <v>30</v>
      </c>
      <c r="D1336" s="31"/>
      <c r="E1336" s="31"/>
      <c r="F1336" s="31"/>
      <c r="G1336" s="31"/>
      <c r="H1336" s="31"/>
      <c r="I1336" s="31"/>
      <c r="J1336" s="31"/>
      <c r="K1336" s="31"/>
      <c r="L1336" s="31"/>
      <c r="M1336" s="31"/>
      <c r="N1336" s="31"/>
      <c r="O1336" s="31"/>
      <c r="P1336" s="31"/>
    </row>
    <row r="1337" spans="2:16" x14ac:dyDescent="0.3">
      <c r="B1337" t="s">
        <v>446</v>
      </c>
      <c r="C1337">
        <v>6</v>
      </c>
      <c r="D1337" s="31"/>
      <c r="E1337" s="31"/>
      <c r="F1337" s="31"/>
      <c r="G1337" s="31"/>
      <c r="H1337" s="31"/>
      <c r="I1337" s="31"/>
      <c r="J1337" s="31"/>
      <c r="K1337" s="31"/>
      <c r="L1337" s="31"/>
      <c r="M1337" s="31"/>
      <c r="N1337" s="31"/>
      <c r="O1337" s="31"/>
      <c r="P1337" s="31"/>
    </row>
    <row r="1338" spans="2:16" x14ac:dyDescent="0.3">
      <c r="B1338" t="s">
        <v>789</v>
      </c>
      <c r="C1338">
        <v>26</v>
      </c>
      <c r="D1338" s="31"/>
      <c r="E1338" s="31"/>
      <c r="F1338" s="31"/>
      <c r="G1338" s="31"/>
      <c r="H1338" s="31"/>
      <c r="I1338" s="31"/>
      <c r="J1338" s="31"/>
      <c r="K1338" s="31"/>
      <c r="L1338" s="31"/>
      <c r="M1338" s="31"/>
      <c r="N1338" s="31"/>
      <c r="O1338" s="31"/>
      <c r="P1338" s="31"/>
    </row>
    <row r="1339" spans="2:16" x14ac:dyDescent="0.3">
      <c r="B1339" t="s">
        <v>447</v>
      </c>
      <c r="C1339">
        <v>6</v>
      </c>
      <c r="D1339" s="31"/>
      <c r="E1339" s="31"/>
      <c r="F1339" s="31"/>
      <c r="G1339" s="31"/>
      <c r="H1339" s="31"/>
      <c r="I1339" s="31"/>
      <c r="J1339" s="31"/>
      <c r="K1339" s="31"/>
      <c r="L1339" s="31"/>
      <c r="M1339" s="31"/>
      <c r="N1339" s="31"/>
      <c r="O1339" s="31"/>
      <c r="P1339" s="31"/>
    </row>
    <row r="1340" spans="2:16" x14ac:dyDescent="0.3">
      <c r="B1340" t="s">
        <v>221</v>
      </c>
      <c r="C1340">
        <v>772</v>
      </c>
      <c r="D1340" s="31"/>
      <c r="E1340" s="31"/>
      <c r="F1340" s="31"/>
      <c r="G1340" s="31"/>
      <c r="H1340" s="31"/>
      <c r="I1340" s="31"/>
      <c r="J1340" s="31"/>
      <c r="K1340" s="31"/>
      <c r="L1340" s="31"/>
      <c r="M1340" s="31"/>
      <c r="N1340" s="31"/>
      <c r="O1340" s="31"/>
      <c r="P1340" s="31"/>
    </row>
    <row r="1341" spans="2:16" x14ac:dyDescent="0.3">
      <c r="B1341" t="s">
        <v>448</v>
      </c>
      <c r="C1341">
        <v>15</v>
      </c>
      <c r="D1341" s="31"/>
      <c r="E1341" s="31"/>
      <c r="F1341" s="31"/>
      <c r="G1341" s="31"/>
      <c r="H1341" s="31"/>
      <c r="I1341" s="31"/>
      <c r="J1341" s="31"/>
      <c r="K1341" s="31"/>
      <c r="L1341" s="31"/>
      <c r="M1341" s="31"/>
      <c r="N1341" s="31"/>
      <c r="O1341" s="31"/>
      <c r="P1341" s="31"/>
    </row>
    <row r="1342" spans="2:16" x14ac:dyDescent="0.3">
      <c r="B1342" t="s">
        <v>449</v>
      </c>
      <c r="C1342">
        <v>258</v>
      </c>
      <c r="D1342" s="31"/>
      <c r="E1342" s="31"/>
      <c r="F1342" s="31"/>
      <c r="G1342" s="31"/>
      <c r="H1342" s="31"/>
      <c r="I1342" s="31"/>
      <c r="J1342" s="31"/>
      <c r="K1342" s="31"/>
      <c r="L1342" s="31"/>
      <c r="M1342" s="31"/>
      <c r="N1342" s="31"/>
      <c r="O1342" s="31"/>
      <c r="P1342" s="31"/>
    </row>
    <row r="1343" spans="2:16" x14ac:dyDescent="0.3">
      <c r="B1343" t="s">
        <v>450</v>
      </c>
      <c r="C1343">
        <v>158</v>
      </c>
      <c r="D1343" s="31"/>
      <c r="E1343" s="31"/>
      <c r="F1343" s="31"/>
      <c r="G1343" s="31"/>
      <c r="H1343" s="31"/>
      <c r="I1343" s="31"/>
      <c r="J1343" s="31"/>
      <c r="K1343" s="31"/>
      <c r="L1343" s="31"/>
      <c r="M1343" s="31"/>
      <c r="N1343" s="31"/>
      <c r="O1343" s="31"/>
      <c r="P1343" s="31"/>
    </row>
    <row r="1344" spans="2:16" x14ac:dyDescent="0.3">
      <c r="B1344" t="s">
        <v>300</v>
      </c>
      <c r="C1344">
        <v>23</v>
      </c>
      <c r="D1344" s="31"/>
      <c r="E1344" s="31"/>
      <c r="F1344" s="31"/>
      <c r="G1344" s="31"/>
      <c r="H1344" s="31"/>
      <c r="I1344" s="31"/>
      <c r="J1344" s="31"/>
      <c r="K1344" s="31"/>
      <c r="L1344" s="31"/>
      <c r="M1344" s="31"/>
      <c r="N1344" s="31"/>
      <c r="O1344" s="31"/>
      <c r="P1344" s="31"/>
    </row>
    <row r="1345" spans="2:16" x14ac:dyDescent="0.3">
      <c r="B1345" t="s">
        <v>301</v>
      </c>
      <c r="C1345">
        <v>23</v>
      </c>
      <c r="D1345" s="31"/>
      <c r="E1345" s="31"/>
      <c r="F1345" s="31"/>
      <c r="G1345" s="31"/>
      <c r="H1345" s="31"/>
      <c r="I1345" s="31"/>
      <c r="J1345" s="31"/>
      <c r="K1345" s="31"/>
      <c r="L1345" s="31"/>
      <c r="M1345" s="31"/>
      <c r="N1345" s="31"/>
      <c r="O1345" s="31"/>
      <c r="P1345" s="31"/>
    </row>
    <row r="1346" spans="2:16" x14ac:dyDescent="0.3">
      <c r="B1346" t="s">
        <v>451</v>
      </c>
      <c r="C1346">
        <v>100</v>
      </c>
      <c r="D1346" s="31"/>
      <c r="E1346" s="31"/>
      <c r="F1346" s="31"/>
      <c r="G1346" s="31"/>
      <c r="H1346" s="31"/>
      <c r="I1346" s="31"/>
      <c r="J1346" s="31"/>
      <c r="K1346" s="31"/>
      <c r="L1346" s="31"/>
      <c r="M1346" s="31"/>
      <c r="N1346" s="31"/>
      <c r="O1346" s="31"/>
      <c r="P1346" s="31"/>
    </row>
    <row r="1347" spans="2:16" x14ac:dyDescent="0.3">
      <c r="B1347" t="s">
        <v>452</v>
      </c>
      <c r="C1347">
        <v>29</v>
      </c>
      <c r="D1347" s="31"/>
      <c r="E1347" s="31"/>
      <c r="F1347" s="31"/>
      <c r="G1347" s="31"/>
      <c r="H1347" s="31"/>
      <c r="I1347" s="31"/>
      <c r="J1347" s="31"/>
      <c r="K1347" s="31"/>
      <c r="L1347" s="31"/>
      <c r="M1347" s="31"/>
      <c r="N1347" s="31"/>
      <c r="O1347" s="31"/>
      <c r="P1347" s="31"/>
    </row>
    <row r="1348" spans="2:16" x14ac:dyDescent="0.3">
      <c r="B1348" t="s">
        <v>453</v>
      </c>
      <c r="C1348">
        <v>6</v>
      </c>
      <c r="D1348" s="31"/>
      <c r="E1348" s="31"/>
      <c r="F1348" s="31"/>
      <c r="G1348" s="31"/>
      <c r="H1348" s="31"/>
      <c r="I1348" s="31"/>
      <c r="J1348" s="31"/>
      <c r="K1348" s="31"/>
      <c r="L1348" s="31"/>
      <c r="M1348" s="31"/>
      <c r="N1348" s="31"/>
      <c r="O1348" s="31"/>
      <c r="P1348" s="31"/>
    </row>
    <row r="1349" spans="2:16" x14ac:dyDescent="0.3">
      <c r="B1349" t="s">
        <v>454</v>
      </c>
      <c r="C1349">
        <v>478</v>
      </c>
      <c r="D1349" s="31"/>
      <c r="E1349" s="31"/>
      <c r="F1349" s="31"/>
      <c r="G1349" s="31"/>
      <c r="H1349" s="31"/>
      <c r="I1349" s="31"/>
      <c r="J1349" s="31"/>
      <c r="K1349" s="31"/>
      <c r="L1349" s="31"/>
      <c r="M1349" s="31"/>
      <c r="N1349" s="31"/>
      <c r="O1349" s="31"/>
      <c r="P1349" s="31"/>
    </row>
    <row r="1350" spans="2:16" x14ac:dyDescent="0.3">
      <c r="B1350" t="s">
        <v>302</v>
      </c>
      <c r="C1350">
        <v>7</v>
      </c>
      <c r="D1350" s="31"/>
      <c r="E1350" s="31"/>
      <c r="F1350" s="31"/>
      <c r="G1350" s="31"/>
      <c r="H1350" s="31"/>
      <c r="I1350" s="31"/>
      <c r="J1350" s="31"/>
      <c r="K1350" s="31"/>
      <c r="L1350" s="31"/>
      <c r="M1350" s="31"/>
      <c r="N1350" s="31"/>
      <c r="O1350" s="31"/>
      <c r="P1350" s="31"/>
    </row>
    <row r="1351" spans="2:16" x14ac:dyDescent="0.3">
      <c r="B1351" t="s">
        <v>303</v>
      </c>
      <c r="C1351">
        <v>132</v>
      </c>
      <c r="D1351" s="31"/>
      <c r="E1351" s="31"/>
      <c r="F1351" s="31"/>
      <c r="G1351" s="31"/>
      <c r="H1351" s="31"/>
      <c r="I1351" s="31"/>
      <c r="J1351" s="31"/>
      <c r="K1351" s="31"/>
      <c r="L1351" s="31"/>
      <c r="M1351" s="31"/>
      <c r="N1351" s="31"/>
      <c r="O1351" s="31"/>
      <c r="P1351" s="31"/>
    </row>
    <row r="1352" spans="2:16" x14ac:dyDescent="0.3">
      <c r="B1352" t="s">
        <v>178</v>
      </c>
      <c r="C1352">
        <v>101319</v>
      </c>
      <c r="D1352" s="31"/>
      <c r="E1352" s="31"/>
      <c r="F1352" s="31"/>
      <c r="G1352" s="31"/>
      <c r="H1352" s="31"/>
      <c r="I1352" s="31"/>
      <c r="J1352" s="31"/>
      <c r="K1352" s="31"/>
      <c r="L1352" s="31"/>
      <c r="M1352" s="31"/>
      <c r="N1352" s="31"/>
      <c r="O1352" s="31"/>
      <c r="P1352" s="31"/>
    </row>
    <row r="1353" spans="2:16" x14ac:dyDescent="0.3">
      <c r="B1353" t="s">
        <v>179</v>
      </c>
      <c r="C1353">
        <v>228690</v>
      </c>
      <c r="D1353" s="31"/>
      <c r="E1353" s="31"/>
      <c r="F1353" s="31"/>
      <c r="G1353" s="31"/>
      <c r="H1353" s="31"/>
      <c r="I1353" s="31"/>
      <c r="J1353" s="31"/>
      <c r="K1353" s="31"/>
      <c r="L1353" s="31"/>
      <c r="M1353" s="31"/>
      <c r="N1353" s="31"/>
      <c r="O1353" s="31"/>
      <c r="P1353" s="31"/>
    </row>
    <row r="1354" spans="2:16" x14ac:dyDescent="0.3">
      <c r="B1354" t="s">
        <v>180</v>
      </c>
      <c r="C1354">
        <v>1285</v>
      </c>
      <c r="D1354" s="31"/>
      <c r="E1354" s="31"/>
      <c r="F1354" s="31"/>
      <c r="G1354" s="31"/>
      <c r="H1354" s="31"/>
      <c r="I1354" s="31"/>
      <c r="J1354" s="31"/>
      <c r="K1354" s="31"/>
      <c r="L1354" s="31"/>
      <c r="M1354" s="31"/>
      <c r="N1354" s="31"/>
      <c r="O1354" s="31"/>
      <c r="P1354" s="31"/>
    </row>
    <row r="1355" spans="2:16" x14ac:dyDescent="0.3">
      <c r="B1355" t="s">
        <v>305</v>
      </c>
      <c r="C1355">
        <v>946</v>
      </c>
      <c r="D1355" s="31"/>
      <c r="E1355" s="31"/>
      <c r="F1355" s="31"/>
      <c r="G1355" s="31"/>
      <c r="H1355" s="31"/>
      <c r="I1355" s="31"/>
      <c r="J1355" s="31"/>
      <c r="K1355" s="31"/>
      <c r="L1355" s="31"/>
      <c r="M1355" s="31"/>
      <c r="N1355" s="31"/>
      <c r="O1355" s="31"/>
      <c r="P1355" s="31"/>
    </row>
    <row r="1356" spans="2:16" x14ac:dyDescent="0.3">
      <c r="B1356" t="s">
        <v>555</v>
      </c>
      <c r="C1356">
        <v>911</v>
      </c>
      <c r="D1356" s="31"/>
      <c r="E1356" s="31"/>
      <c r="F1356" s="31"/>
      <c r="G1356" s="31"/>
      <c r="H1356" s="31"/>
      <c r="I1356" s="31"/>
      <c r="J1356" s="31"/>
      <c r="K1356" s="31"/>
      <c r="L1356" s="31"/>
      <c r="M1356" s="31"/>
      <c r="N1356" s="31"/>
      <c r="O1356" s="31"/>
      <c r="P1356" s="31"/>
    </row>
    <row r="1357" spans="2:16" x14ac:dyDescent="0.3">
      <c r="B1357" t="s">
        <v>306</v>
      </c>
      <c r="C1357">
        <v>50</v>
      </c>
      <c r="D1357" s="31"/>
      <c r="E1357" s="31"/>
      <c r="F1357" s="31"/>
      <c r="G1357" s="31"/>
      <c r="H1357" s="31"/>
      <c r="I1357" s="31"/>
      <c r="J1357" s="31"/>
      <c r="K1357" s="31"/>
      <c r="L1357" s="31"/>
      <c r="M1357" s="31"/>
      <c r="N1357" s="31"/>
      <c r="O1357" s="31"/>
      <c r="P1357" s="31"/>
    </row>
    <row r="1358" spans="2:16" x14ac:dyDescent="0.3">
      <c r="B1358" t="s">
        <v>222</v>
      </c>
      <c r="C1358">
        <v>96</v>
      </c>
      <c r="D1358" s="31"/>
      <c r="E1358" s="31"/>
      <c r="F1358" s="31"/>
      <c r="G1358" s="31"/>
      <c r="H1358" s="31"/>
      <c r="I1358" s="31"/>
      <c r="J1358" s="31"/>
      <c r="K1358" s="31"/>
      <c r="L1358" s="31"/>
      <c r="M1358" s="31"/>
      <c r="N1358" s="31"/>
      <c r="O1358" s="31"/>
      <c r="P1358" s="31"/>
    </row>
    <row r="1359" spans="2:16" x14ac:dyDescent="0.3">
      <c r="B1359" t="s">
        <v>307</v>
      </c>
      <c r="C1359">
        <v>93</v>
      </c>
      <c r="D1359" s="31"/>
      <c r="E1359" s="31"/>
      <c r="F1359" s="31"/>
      <c r="G1359" s="31"/>
      <c r="H1359" s="31"/>
      <c r="I1359" s="31"/>
      <c r="J1359" s="31"/>
      <c r="K1359" s="31"/>
      <c r="L1359" s="31"/>
      <c r="M1359" s="31"/>
      <c r="N1359" s="31"/>
      <c r="O1359" s="31"/>
      <c r="P1359" s="31"/>
    </row>
    <row r="1360" spans="2:16" x14ac:dyDescent="0.3">
      <c r="B1360" t="s">
        <v>223</v>
      </c>
      <c r="C1360">
        <v>321</v>
      </c>
      <c r="D1360" s="31"/>
      <c r="E1360" s="31"/>
      <c r="F1360" s="31"/>
      <c r="G1360" s="31"/>
      <c r="H1360" s="31"/>
      <c r="I1360" s="31"/>
      <c r="J1360" s="31"/>
      <c r="K1360" s="31"/>
      <c r="L1360" s="31"/>
      <c r="M1360" s="31"/>
      <c r="N1360" s="31"/>
      <c r="O1360" s="31"/>
      <c r="P1360" s="31"/>
    </row>
    <row r="1361" spans="2:16" x14ac:dyDescent="0.3">
      <c r="B1361" t="s">
        <v>224</v>
      </c>
      <c r="C1361">
        <v>84</v>
      </c>
      <c r="D1361" s="31"/>
      <c r="E1361" s="31"/>
      <c r="F1361" s="31"/>
      <c r="G1361" s="31"/>
      <c r="H1361" s="31"/>
      <c r="I1361" s="31"/>
      <c r="J1361" s="31"/>
      <c r="K1361" s="31"/>
      <c r="L1361" s="31"/>
      <c r="M1361" s="31"/>
      <c r="N1361" s="31"/>
      <c r="O1361" s="31"/>
      <c r="P1361" s="31"/>
    </row>
    <row r="1362" spans="2:16" x14ac:dyDescent="0.3">
      <c r="B1362" t="s">
        <v>308</v>
      </c>
      <c r="C1362">
        <v>24</v>
      </c>
      <c r="D1362" s="31"/>
      <c r="E1362" s="31"/>
      <c r="F1362" s="31"/>
      <c r="G1362" s="31"/>
      <c r="H1362" s="31"/>
      <c r="I1362" s="31"/>
      <c r="J1362" s="31"/>
      <c r="K1362" s="31"/>
      <c r="L1362" s="31"/>
      <c r="M1362" s="31"/>
      <c r="N1362" s="31"/>
      <c r="O1362" s="31"/>
      <c r="P1362" s="31"/>
    </row>
    <row r="1363" spans="2:16" x14ac:dyDescent="0.3">
      <c r="B1363" t="s">
        <v>181</v>
      </c>
      <c r="C1363">
        <v>130</v>
      </c>
      <c r="D1363" s="31"/>
      <c r="E1363" s="31"/>
      <c r="F1363" s="31"/>
      <c r="G1363" s="31"/>
      <c r="H1363" s="31"/>
      <c r="I1363" s="31"/>
      <c r="J1363" s="31"/>
      <c r="K1363" s="31"/>
      <c r="L1363" s="31"/>
      <c r="M1363" s="31"/>
      <c r="N1363" s="31"/>
      <c r="O1363" s="31"/>
      <c r="P1363" s="31"/>
    </row>
    <row r="1364" spans="2:16" x14ac:dyDescent="0.3">
      <c r="B1364" t="s">
        <v>182</v>
      </c>
      <c r="C1364">
        <v>83</v>
      </c>
      <c r="D1364" s="31"/>
      <c r="E1364" s="31"/>
      <c r="F1364" s="31"/>
      <c r="G1364" s="31"/>
      <c r="H1364" s="31"/>
      <c r="I1364" s="31"/>
      <c r="J1364" s="31"/>
      <c r="K1364" s="31"/>
      <c r="L1364" s="31"/>
      <c r="M1364" s="31"/>
      <c r="N1364" s="31"/>
      <c r="O1364" s="31"/>
      <c r="P1364" s="31"/>
    </row>
    <row r="1365" spans="2:16" x14ac:dyDescent="0.3">
      <c r="B1365" t="s">
        <v>309</v>
      </c>
      <c r="C1365">
        <v>58</v>
      </c>
      <c r="D1365" s="31"/>
      <c r="E1365" s="31"/>
      <c r="F1365" s="31"/>
      <c r="G1365" s="31"/>
      <c r="H1365" s="31"/>
      <c r="I1365" s="31"/>
      <c r="J1365" s="31"/>
      <c r="K1365" s="31"/>
      <c r="L1365" s="31"/>
      <c r="M1365" s="31"/>
      <c r="N1365" s="31"/>
      <c r="O1365" s="31"/>
      <c r="P1365" s="31"/>
    </row>
    <row r="1366" spans="2:16" x14ac:dyDescent="0.3">
      <c r="B1366" t="s">
        <v>312</v>
      </c>
      <c r="C1366">
        <v>41</v>
      </c>
      <c r="D1366" s="31"/>
      <c r="E1366" s="31"/>
      <c r="F1366" s="31"/>
      <c r="G1366" s="31"/>
      <c r="H1366" s="31"/>
      <c r="I1366" s="31"/>
      <c r="J1366" s="31"/>
      <c r="K1366" s="31"/>
      <c r="L1366" s="31"/>
      <c r="M1366" s="31"/>
      <c r="N1366" s="31"/>
      <c r="O1366" s="31"/>
      <c r="P1366" s="31"/>
    </row>
    <row r="1367" spans="2:16" x14ac:dyDescent="0.3">
      <c r="B1367" t="s">
        <v>313</v>
      </c>
      <c r="C1367">
        <v>219</v>
      </c>
      <c r="D1367" s="31"/>
      <c r="E1367" s="31"/>
      <c r="F1367" s="31"/>
      <c r="G1367" s="31"/>
      <c r="H1367" s="31"/>
      <c r="I1367" s="31"/>
      <c r="J1367" s="31"/>
      <c r="K1367" s="31"/>
      <c r="L1367" s="31"/>
      <c r="M1367" s="31"/>
      <c r="N1367" s="31"/>
      <c r="O1367" s="31"/>
      <c r="P1367" s="31"/>
    </row>
    <row r="1368" spans="2:16" x14ac:dyDescent="0.3">
      <c r="B1368" t="s">
        <v>183</v>
      </c>
      <c r="C1368">
        <v>3994</v>
      </c>
      <c r="D1368" s="31"/>
      <c r="E1368" s="31"/>
      <c r="F1368" s="31"/>
      <c r="G1368" s="31"/>
      <c r="H1368" s="31"/>
      <c r="I1368" s="31"/>
      <c r="J1368" s="31"/>
      <c r="K1368" s="31"/>
      <c r="L1368" s="31"/>
      <c r="M1368" s="31"/>
      <c r="N1368" s="31"/>
      <c r="O1368" s="31"/>
      <c r="P1368" s="31"/>
    </row>
    <row r="1369" spans="2:16" x14ac:dyDescent="0.3">
      <c r="B1369" t="s">
        <v>314</v>
      </c>
      <c r="C1369">
        <v>500</v>
      </c>
      <c r="D1369" s="31"/>
      <c r="E1369" s="31"/>
      <c r="F1369" s="31"/>
      <c r="G1369" s="31"/>
      <c r="H1369" s="31"/>
      <c r="I1369" s="31"/>
      <c r="J1369" s="31"/>
      <c r="K1369" s="31"/>
      <c r="L1369" s="31"/>
      <c r="M1369" s="31"/>
      <c r="N1369" s="31"/>
      <c r="O1369" s="31"/>
      <c r="P1369" s="31"/>
    </row>
    <row r="1370" spans="2:16" x14ac:dyDescent="0.3">
      <c r="B1370" t="s">
        <v>315</v>
      </c>
      <c r="C1370">
        <v>253</v>
      </c>
      <c r="D1370" s="31"/>
      <c r="E1370" s="31"/>
      <c r="F1370" s="31"/>
      <c r="G1370" s="31"/>
      <c r="H1370" s="31"/>
      <c r="I1370" s="31"/>
      <c r="J1370" s="31"/>
      <c r="K1370" s="31"/>
      <c r="L1370" s="31"/>
      <c r="M1370" s="31"/>
      <c r="N1370" s="31"/>
      <c r="O1370" s="31"/>
      <c r="P1370" s="31"/>
    </row>
    <row r="1371" spans="2:16" x14ac:dyDescent="0.3">
      <c r="B1371" t="s">
        <v>316</v>
      </c>
      <c r="C1371">
        <v>64</v>
      </c>
      <c r="D1371" s="31"/>
      <c r="E1371" s="31"/>
      <c r="F1371" s="31"/>
      <c r="G1371" s="31"/>
      <c r="H1371" s="31"/>
      <c r="I1371" s="31"/>
      <c r="J1371" s="31"/>
      <c r="K1371" s="31"/>
      <c r="L1371" s="31"/>
      <c r="M1371" s="31"/>
      <c r="N1371" s="31"/>
      <c r="O1371" s="31"/>
      <c r="P1371" s="31"/>
    </row>
    <row r="1372" spans="2:16" x14ac:dyDescent="0.3">
      <c r="B1372" t="s">
        <v>317</v>
      </c>
      <c r="C1372">
        <v>69</v>
      </c>
      <c r="D1372" s="31"/>
      <c r="E1372" s="31"/>
      <c r="F1372" s="31"/>
      <c r="G1372" s="31"/>
      <c r="H1372" s="31"/>
      <c r="I1372" s="31"/>
      <c r="J1372" s="31"/>
      <c r="K1372" s="31"/>
      <c r="L1372" s="31"/>
      <c r="M1372" s="31"/>
      <c r="N1372" s="31"/>
      <c r="O1372" s="31"/>
      <c r="P1372" s="31"/>
    </row>
    <row r="1373" spans="2:16" x14ac:dyDescent="0.3">
      <c r="B1373" t="s">
        <v>318</v>
      </c>
      <c r="C1373">
        <v>601</v>
      </c>
      <c r="D1373" s="31"/>
      <c r="E1373" s="31"/>
      <c r="F1373" s="31"/>
      <c r="G1373" s="31"/>
      <c r="H1373" s="31"/>
      <c r="I1373" s="31"/>
      <c r="J1373" s="31"/>
      <c r="K1373" s="31"/>
      <c r="L1373" s="31"/>
      <c r="M1373" s="31"/>
      <c r="N1373" s="31"/>
      <c r="O1373" s="31"/>
      <c r="P1373" s="31"/>
    </row>
    <row r="1374" spans="2:16" x14ac:dyDescent="0.3">
      <c r="B1374" t="s">
        <v>319</v>
      </c>
      <c r="C1374">
        <v>997</v>
      </c>
      <c r="D1374" s="31"/>
      <c r="E1374" s="31"/>
      <c r="F1374" s="31"/>
      <c r="G1374" s="31"/>
      <c r="H1374" s="31"/>
      <c r="I1374" s="31"/>
      <c r="J1374" s="31"/>
      <c r="K1374" s="31"/>
      <c r="L1374" s="31"/>
      <c r="M1374" s="31"/>
      <c r="N1374" s="31"/>
      <c r="O1374" s="31"/>
      <c r="P1374" s="31"/>
    </row>
    <row r="1375" spans="2:16" x14ac:dyDescent="0.3">
      <c r="B1375" t="s">
        <v>321</v>
      </c>
      <c r="C1375">
        <v>515</v>
      </c>
      <c r="D1375" s="31"/>
      <c r="E1375" s="31"/>
      <c r="F1375" s="31"/>
      <c r="G1375" s="31"/>
      <c r="H1375" s="31"/>
      <c r="I1375" s="31"/>
      <c r="J1375" s="31"/>
      <c r="K1375" s="31"/>
      <c r="L1375" s="31"/>
      <c r="M1375" s="31"/>
      <c r="N1375" s="31"/>
      <c r="O1375" s="31"/>
      <c r="P1375" s="31"/>
    </row>
    <row r="1376" spans="2:16" x14ac:dyDescent="0.3">
      <c r="B1376" t="s">
        <v>322</v>
      </c>
      <c r="C1376">
        <v>1661</v>
      </c>
      <c r="D1376" s="31"/>
      <c r="E1376" s="31"/>
      <c r="F1376" s="31"/>
      <c r="G1376" s="31"/>
      <c r="H1376" s="31"/>
      <c r="I1376" s="31"/>
      <c r="J1376" s="31"/>
      <c r="K1376" s="31"/>
      <c r="L1376" s="31"/>
      <c r="M1376" s="31"/>
      <c r="N1376" s="31"/>
      <c r="O1376" s="31"/>
      <c r="P1376" s="31"/>
    </row>
    <row r="1377" spans="2:16" x14ac:dyDescent="0.3">
      <c r="B1377" t="s">
        <v>456</v>
      </c>
      <c r="C1377">
        <v>22110</v>
      </c>
      <c r="D1377" s="31"/>
      <c r="E1377" s="31"/>
      <c r="F1377" s="31"/>
      <c r="G1377" s="31"/>
      <c r="H1377" s="31"/>
      <c r="I1377" s="31"/>
      <c r="J1377" s="31"/>
      <c r="K1377" s="31"/>
      <c r="L1377" s="31"/>
      <c r="M1377" s="31"/>
      <c r="N1377" s="31"/>
      <c r="O1377" s="31"/>
      <c r="P1377" s="31"/>
    </row>
    <row r="1378" spans="2:16" x14ac:dyDescent="0.3">
      <c r="B1378" t="s">
        <v>556</v>
      </c>
      <c r="C1378">
        <v>20</v>
      </c>
      <c r="D1378" s="31"/>
      <c r="E1378" s="31"/>
      <c r="F1378" s="31"/>
      <c r="G1378" s="31"/>
      <c r="H1378" s="31"/>
      <c r="I1378" s="31"/>
      <c r="J1378" s="31"/>
      <c r="K1378" s="31"/>
      <c r="L1378" s="31"/>
      <c r="M1378" s="31"/>
      <c r="N1378" s="31"/>
      <c r="O1378" s="31"/>
      <c r="P1378" s="31"/>
    </row>
    <row r="1379" spans="2:16" x14ac:dyDescent="0.3">
      <c r="B1379" t="s">
        <v>557</v>
      </c>
      <c r="C1379">
        <v>13</v>
      </c>
      <c r="D1379" s="31"/>
      <c r="E1379" s="31"/>
      <c r="F1379" s="31"/>
      <c r="G1379" s="31"/>
      <c r="H1379" s="31"/>
      <c r="I1379" s="31"/>
      <c r="J1379" s="31"/>
      <c r="K1379" s="31"/>
      <c r="L1379" s="31"/>
      <c r="M1379" s="31"/>
      <c r="N1379" s="31"/>
      <c r="O1379" s="31"/>
      <c r="P1379" s="31"/>
    </row>
    <row r="1380" spans="2:16" x14ac:dyDescent="0.3">
      <c r="B1380" t="s">
        <v>459</v>
      </c>
      <c r="C1380">
        <v>13</v>
      </c>
      <c r="D1380" s="31"/>
      <c r="E1380" s="31"/>
      <c r="F1380" s="31"/>
      <c r="G1380" s="31"/>
      <c r="H1380" s="31"/>
      <c r="I1380" s="31"/>
      <c r="J1380" s="31"/>
      <c r="K1380" s="31"/>
      <c r="L1380" s="31"/>
      <c r="M1380" s="31"/>
      <c r="N1380" s="31"/>
      <c r="O1380" s="31"/>
      <c r="P1380" s="31"/>
    </row>
    <row r="1381" spans="2:16" x14ac:dyDescent="0.3">
      <c r="B1381" t="s">
        <v>793</v>
      </c>
      <c r="C1381">
        <v>8026</v>
      </c>
      <c r="D1381" s="31"/>
      <c r="E1381" s="31"/>
      <c r="F1381" s="31"/>
      <c r="G1381" s="31"/>
      <c r="H1381" s="31"/>
      <c r="I1381" s="31"/>
      <c r="J1381" s="31"/>
      <c r="K1381" s="31"/>
      <c r="L1381" s="31"/>
      <c r="M1381" s="31"/>
      <c r="N1381" s="31"/>
      <c r="O1381" s="31"/>
      <c r="P1381" s="31"/>
    </row>
    <row r="1382" spans="2:16" x14ac:dyDescent="0.3">
      <c r="B1382" t="s">
        <v>324</v>
      </c>
      <c r="C1382">
        <v>2935</v>
      </c>
      <c r="D1382" s="31"/>
      <c r="E1382" s="31"/>
      <c r="F1382" s="31"/>
      <c r="G1382" s="31"/>
      <c r="H1382" s="31"/>
      <c r="I1382" s="31"/>
      <c r="J1382" s="31"/>
      <c r="K1382" s="31"/>
      <c r="L1382" s="31"/>
      <c r="M1382" s="31"/>
      <c r="N1382" s="31"/>
      <c r="O1382" s="31"/>
      <c r="P1382" s="31"/>
    </row>
    <row r="1383" spans="2:16" x14ac:dyDescent="0.3">
      <c r="B1383" t="s">
        <v>639</v>
      </c>
      <c r="C1383">
        <v>13</v>
      </c>
      <c r="D1383" s="31"/>
      <c r="E1383" s="31"/>
      <c r="F1383" s="31"/>
      <c r="G1383" s="31"/>
      <c r="H1383" s="31"/>
      <c r="I1383" s="31"/>
      <c r="J1383" s="31"/>
      <c r="K1383" s="31"/>
      <c r="L1383" s="31"/>
      <c r="M1383" s="31"/>
      <c r="N1383" s="31"/>
      <c r="O1383" s="31"/>
      <c r="P1383" s="31"/>
    </row>
    <row r="1384" spans="2:16" x14ac:dyDescent="0.3">
      <c r="B1384" t="s">
        <v>647</v>
      </c>
      <c r="C1384">
        <v>5</v>
      </c>
      <c r="D1384" s="31"/>
      <c r="E1384" s="31"/>
      <c r="F1384" s="31"/>
      <c r="G1384" s="31"/>
      <c r="H1384" s="31"/>
      <c r="I1384" s="31"/>
      <c r="J1384" s="31"/>
      <c r="K1384" s="31"/>
      <c r="L1384" s="31"/>
      <c r="M1384" s="31"/>
      <c r="N1384" s="31"/>
      <c r="O1384" s="31"/>
      <c r="P1384" s="31"/>
    </row>
    <row r="1385" spans="2:16" x14ac:dyDescent="0.3">
      <c r="B1385" t="s">
        <v>794</v>
      </c>
      <c r="C1385">
        <v>809</v>
      </c>
      <c r="D1385" s="31"/>
      <c r="E1385" s="31"/>
      <c r="F1385" s="31"/>
      <c r="G1385" s="31"/>
      <c r="H1385" s="31"/>
      <c r="I1385" s="31"/>
      <c r="J1385" s="31"/>
      <c r="K1385" s="31"/>
      <c r="L1385" s="31"/>
      <c r="M1385" s="31"/>
      <c r="N1385" s="31"/>
      <c r="O1385" s="31"/>
      <c r="P1385" s="31"/>
    </row>
    <row r="1386" spans="2:16" x14ac:dyDescent="0.3">
      <c r="B1386" t="s">
        <v>795</v>
      </c>
      <c r="C1386">
        <v>439</v>
      </c>
      <c r="D1386" s="31"/>
      <c r="E1386" s="31"/>
      <c r="F1386" s="31"/>
      <c r="G1386" s="31"/>
      <c r="H1386" s="31"/>
      <c r="I1386" s="31"/>
      <c r="J1386" s="31"/>
      <c r="K1386" s="31"/>
      <c r="L1386" s="31"/>
      <c r="M1386" s="31"/>
      <c r="N1386" s="31"/>
      <c r="O1386" s="31"/>
      <c r="P1386" s="31"/>
    </row>
    <row r="1387" spans="2:16" x14ac:dyDescent="0.3">
      <c r="B1387" t="s">
        <v>461</v>
      </c>
      <c r="C1387">
        <v>831</v>
      </c>
      <c r="D1387" s="31"/>
      <c r="E1387" s="31"/>
      <c r="F1387" s="31"/>
      <c r="G1387" s="31"/>
      <c r="H1387" s="31"/>
      <c r="I1387" s="31"/>
      <c r="J1387" s="31"/>
      <c r="K1387" s="31"/>
      <c r="L1387" s="31"/>
      <c r="M1387" s="31"/>
      <c r="N1387" s="31"/>
      <c r="O1387" s="31"/>
      <c r="P1387" s="31"/>
    </row>
    <row r="1388" spans="2:16" x14ac:dyDescent="0.3">
      <c r="B1388" t="s">
        <v>462</v>
      </c>
      <c r="C1388">
        <v>810</v>
      </c>
      <c r="D1388" s="31"/>
      <c r="E1388" s="31"/>
      <c r="F1388" s="31"/>
      <c r="G1388" s="31"/>
      <c r="H1388" s="31"/>
      <c r="I1388" s="31"/>
      <c r="J1388" s="31"/>
      <c r="K1388" s="31"/>
      <c r="L1388" s="31"/>
      <c r="M1388" s="31"/>
      <c r="N1388" s="31"/>
      <c r="O1388" s="31"/>
      <c r="P1388" s="31"/>
    </row>
    <row r="1389" spans="2:16" x14ac:dyDescent="0.3">
      <c r="B1389" t="s">
        <v>796</v>
      </c>
      <c r="C1389">
        <v>716</v>
      </c>
      <c r="D1389" s="31"/>
      <c r="E1389" s="31"/>
      <c r="F1389" s="31"/>
      <c r="G1389" s="31"/>
      <c r="H1389" s="31"/>
      <c r="I1389" s="31"/>
      <c r="J1389" s="31"/>
      <c r="K1389" s="31"/>
      <c r="L1389" s="31"/>
      <c r="M1389" s="31"/>
      <c r="N1389" s="31"/>
      <c r="O1389" s="31"/>
      <c r="P1389" s="31"/>
    </row>
    <row r="1390" spans="2:16" x14ac:dyDescent="0.3">
      <c r="B1390" t="s">
        <v>463</v>
      </c>
      <c r="C1390">
        <v>66</v>
      </c>
      <c r="D1390" s="31"/>
      <c r="E1390" s="31"/>
      <c r="F1390" s="31"/>
      <c r="G1390" s="31"/>
      <c r="H1390" s="31"/>
      <c r="I1390" s="31"/>
      <c r="J1390" s="31"/>
      <c r="K1390" s="31"/>
      <c r="L1390" s="31"/>
      <c r="M1390" s="31"/>
      <c r="N1390" s="31"/>
      <c r="O1390" s="31"/>
      <c r="P1390" s="31"/>
    </row>
    <row r="1391" spans="2:16" x14ac:dyDescent="0.3">
      <c r="B1391" t="s">
        <v>594</v>
      </c>
      <c r="C1391">
        <v>550</v>
      </c>
      <c r="D1391" s="31"/>
      <c r="E1391" s="31"/>
      <c r="F1391" s="31"/>
      <c r="G1391" s="31"/>
      <c r="H1391" s="31"/>
      <c r="I1391" s="31"/>
      <c r="J1391" s="31"/>
      <c r="K1391" s="31"/>
      <c r="L1391" s="31"/>
      <c r="M1391" s="31"/>
      <c r="N1391" s="31"/>
      <c r="O1391" s="31"/>
      <c r="P1391" s="31"/>
    </row>
    <row r="1392" spans="2:16" x14ac:dyDescent="0.3">
      <c r="B1392" t="s">
        <v>326</v>
      </c>
      <c r="C1392">
        <v>9</v>
      </c>
      <c r="D1392" s="31"/>
      <c r="E1392" s="31"/>
      <c r="F1392" s="31"/>
      <c r="G1392" s="31"/>
      <c r="H1392" s="31"/>
      <c r="I1392" s="31"/>
      <c r="J1392" s="31"/>
      <c r="K1392" s="31"/>
      <c r="L1392" s="31"/>
      <c r="M1392" s="31"/>
      <c r="N1392" s="31"/>
      <c r="O1392" s="31"/>
      <c r="P1392" s="31"/>
    </row>
    <row r="1393" spans="2:16" x14ac:dyDescent="0.3">
      <c r="B1393" t="s">
        <v>638</v>
      </c>
      <c r="C1393">
        <v>90</v>
      </c>
      <c r="D1393" s="31"/>
      <c r="E1393" s="31"/>
      <c r="F1393" s="31"/>
      <c r="G1393" s="31"/>
      <c r="H1393" s="31"/>
      <c r="I1393" s="31"/>
      <c r="J1393" s="31"/>
      <c r="K1393" s="31"/>
      <c r="L1393" s="31"/>
      <c r="M1393" s="31"/>
      <c r="N1393" s="31"/>
      <c r="O1393" s="31"/>
      <c r="P1393" s="31"/>
    </row>
    <row r="1394" spans="2:16" x14ac:dyDescent="0.3">
      <c r="B1394" t="s">
        <v>622</v>
      </c>
      <c r="C1394">
        <v>17</v>
      </c>
      <c r="D1394" s="31"/>
      <c r="E1394" s="31"/>
      <c r="F1394" s="31"/>
      <c r="G1394" s="31"/>
      <c r="H1394" s="31"/>
      <c r="I1394" s="31"/>
      <c r="J1394" s="31"/>
      <c r="K1394" s="31"/>
      <c r="L1394" s="31"/>
      <c r="M1394" s="31"/>
      <c r="N1394" s="31"/>
      <c r="O1394" s="31"/>
      <c r="P1394" s="31"/>
    </row>
    <row r="1395" spans="2:16" x14ac:dyDescent="0.3">
      <c r="B1395" t="s">
        <v>595</v>
      </c>
      <c r="C1395">
        <v>37</v>
      </c>
      <c r="D1395" s="31"/>
      <c r="E1395" s="31"/>
      <c r="F1395" s="31"/>
      <c r="G1395" s="31"/>
      <c r="H1395" s="31"/>
      <c r="I1395" s="31"/>
      <c r="J1395" s="31"/>
      <c r="K1395" s="31"/>
      <c r="L1395" s="31"/>
      <c r="M1395" s="31"/>
      <c r="N1395" s="31"/>
      <c r="O1395" s="31"/>
      <c r="P1395" s="31"/>
    </row>
    <row r="1396" spans="2:16" x14ac:dyDescent="0.3">
      <c r="B1396" t="s">
        <v>596</v>
      </c>
      <c r="C1396">
        <v>40</v>
      </c>
      <c r="D1396" s="31"/>
      <c r="E1396" s="31"/>
      <c r="F1396" s="31"/>
      <c r="G1396" s="31"/>
      <c r="H1396" s="31"/>
      <c r="I1396" s="31"/>
      <c r="J1396" s="31"/>
      <c r="K1396" s="31"/>
      <c r="L1396" s="31"/>
      <c r="M1396" s="31"/>
      <c r="N1396" s="31"/>
      <c r="O1396" s="31"/>
      <c r="P1396" s="31"/>
    </row>
    <row r="1397" spans="2:16" x14ac:dyDescent="0.3">
      <c r="B1397" t="s">
        <v>465</v>
      </c>
      <c r="C1397">
        <v>1516</v>
      </c>
      <c r="D1397" s="31"/>
      <c r="E1397" s="31"/>
      <c r="F1397" s="31"/>
      <c r="G1397" s="31"/>
      <c r="H1397" s="31"/>
      <c r="I1397" s="31"/>
      <c r="J1397" s="31"/>
      <c r="K1397" s="31"/>
      <c r="L1397" s="31"/>
      <c r="M1397" s="31"/>
      <c r="N1397" s="31"/>
      <c r="O1397" s="31"/>
      <c r="P1397" s="31"/>
    </row>
    <row r="1398" spans="2:16" x14ac:dyDescent="0.3">
      <c r="B1398" t="s">
        <v>466</v>
      </c>
      <c r="C1398">
        <v>618</v>
      </c>
      <c r="D1398" s="31"/>
      <c r="E1398" s="31"/>
      <c r="F1398" s="31"/>
      <c r="G1398" s="31"/>
      <c r="H1398" s="31"/>
      <c r="I1398" s="31"/>
      <c r="J1398" s="31"/>
      <c r="K1398" s="31"/>
      <c r="L1398" s="31"/>
      <c r="M1398" s="31"/>
      <c r="N1398" s="31"/>
      <c r="O1398" s="31"/>
      <c r="P1398" s="31"/>
    </row>
    <row r="1399" spans="2:16" x14ac:dyDescent="0.3">
      <c r="B1399" t="s">
        <v>327</v>
      </c>
      <c r="C1399">
        <v>2</v>
      </c>
      <c r="D1399" s="31"/>
      <c r="E1399" s="31"/>
      <c r="F1399" s="31"/>
      <c r="G1399" s="31"/>
      <c r="H1399" s="31"/>
      <c r="I1399" s="31"/>
      <c r="J1399" s="31"/>
      <c r="K1399" s="31"/>
      <c r="L1399" s="31"/>
      <c r="M1399" s="31"/>
      <c r="N1399" s="31"/>
      <c r="O1399" s="31"/>
      <c r="P1399" s="31"/>
    </row>
    <row r="1400" spans="2:16" x14ac:dyDescent="0.3">
      <c r="B1400" t="s">
        <v>798</v>
      </c>
      <c r="C1400">
        <v>273</v>
      </c>
      <c r="D1400" s="31"/>
      <c r="E1400" s="31"/>
      <c r="F1400" s="31"/>
      <c r="G1400" s="31"/>
      <c r="H1400" s="31"/>
      <c r="I1400" s="31"/>
      <c r="J1400" s="31"/>
      <c r="K1400" s="31"/>
      <c r="L1400" s="31"/>
      <c r="M1400" s="31"/>
      <c r="N1400" s="31"/>
      <c r="O1400" s="31"/>
      <c r="P1400" s="31"/>
    </row>
    <row r="1401" spans="2:16" x14ac:dyDescent="0.3">
      <c r="B1401" t="s">
        <v>467</v>
      </c>
      <c r="C1401">
        <v>547</v>
      </c>
      <c r="D1401" s="31"/>
      <c r="E1401" s="31"/>
      <c r="F1401" s="31"/>
      <c r="G1401" s="31"/>
      <c r="H1401" s="31"/>
      <c r="I1401" s="31"/>
      <c r="J1401" s="31"/>
      <c r="K1401" s="31"/>
      <c r="L1401" s="31"/>
      <c r="M1401" s="31"/>
      <c r="N1401" s="31"/>
      <c r="O1401" s="31"/>
      <c r="P1401" s="31"/>
    </row>
    <row r="1402" spans="2:16" x14ac:dyDescent="0.3">
      <c r="B1402" t="s">
        <v>640</v>
      </c>
      <c r="C1402">
        <v>3</v>
      </c>
      <c r="D1402" s="31"/>
      <c r="E1402" s="31"/>
      <c r="F1402" s="31"/>
      <c r="G1402" s="31"/>
      <c r="H1402" s="31"/>
      <c r="I1402" s="31"/>
      <c r="J1402" s="31"/>
      <c r="K1402" s="31"/>
      <c r="L1402" s="31"/>
      <c r="M1402" s="31"/>
      <c r="N1402" s="31"/>
      <c r="O1402" s="31"/>
      <c r="P1402" s="31"/>
    </row>
    <row r="1403" spans="2:16" x14ac:dyDescent="0.3">
      <c r="B1403" t="s">
        <v>597</v>
      </c>
      <c r="C1403">
        <v>2</v>
      </c>
      <c r="D1403" s="31"/>
      <c r="E1403" s="31"/>
      <c r="F1403" s="31"/>
      <c r="G1403" s="31"/>
      <c r="H1403" s="31"/>
      <c r="I1403" s="31"/>
      <c r="J1403" s="31"/>
      <c r="K1403" s="31"/>
      <c r="L1403" s="31"/>
      <c r="M1403" s="31"/>
      <c r="N1403" s="31"/>
      <c r="O1403" s="31"/>
      <c r="P1403" s="31"/>
    </row>
    <row r="1404" spans="2:16" x14ac:dyDescent="0.3">
      <c r="B1404" t="s">
        <v>329</v>
      </c>
      <c r="C1404">
        <v>14170</v>
      </c>
      <c r="D1404" s="31"/>
      <c r="E1404" s="31"/>
      <c r="F1404" s="31"/>
      <c r="G1404" s="31"/>
      <c r="H1404" s="31"/>
      <c r="I1404" s="31"/>
      <c r="J1404" s="31"/>
      <c r="K1404" s="31"/>
      <c r="L1404" s="31"/>
      <c r="M1404" s="31"/>
      <c r="N1404" s="31"/>
      <c r="O1404" s="31"/>
      <c r="P1404" s="31"/>
    </row>
    <row r="1405" spans="2:16" x14ac:dyDescent="0.3">
      <c r="B1405" t="s">
        <v>655</v>
      </c>
      <c r="C1405">
        <v>1</v>
      </c>
      <c r="D1405" s="31"/>
      <c r="E1405" s="31"/>
      <c r="F1405" s="31"/>
      <c r="G1405" s="31"/>
      <c r="H1405" s="31"/>
      <c r="I1405" s="31"/>
      <c r="J1405" s="31"/>
      <c r="K1405" s="31"/>
      <c r="L1405" s="31"/>
      <c r="M1405" s="31"/>
      <c r="N1405" s="31"/>
      <c r="O1405" s="31"/>
      <c r="P1405" s="31"/>
    </row>
    <row r="1406" spans="2:16" x14ac:dyDescent="0.3">
      <c r="B1406" t="s">
        <v>799</v>
      </c>
      <c r="C1406">
        <v>32</v>
      </c>
      <c r="D1406" s="31"/>
      <c r="E1406" s="31"/>
      <c r="F1406" s="31"/>
      <c r="G1406" s="31"/>
      <c r="H1406" s="31"/>
      <c r="I1406" s="31"/>
      <c r="J1406" s="31"/>
      <c r="K1406" s="31"/>
      <c r="L1406" s="31"/>
      <c r="M1406" s="31"/>
      <c r="N1406" s="31"/>
      <c r="O1406" s="31"/>
      <c r="P1406" s="31"/>
    </row>
    <row r="1407" spans="2:16" x14ac:dyDescent="0.3">
      <c r="B1407" t="s">
        <v>560</v>
      </c>
      <c r="C1407">
        <v>54</v>
      </c>
      <c r="D1407" s="31"/>
      <c r="E1407" s="31"/>
      <c r="F1407" s="31"/>
      <c r="G1407" s="31"/>
      <c r="H1407" s="31"/>
      <c r="I1407" s="31"/>
      <c r="J1407" s="31"/>
      <c r="K1407" s="31"/>
      <c r="L1407" s="31"/>
      <c r="M1407" s="31"/>
      <c r="N1407" s="31"/>
      <c r="O1407" s="31"/>
      <c r="P1407" s="31"/>
    </row>
    <row r="1408" spans="2:16" x14ac:dyDescent="0.3">
      <c r="B1408" t="s">
        <v>330</v>
      </c>
      <c r="C1408">
        <v>1133</v>
      </c>
      <c r="D1408" s="31"/>
      <c r="E1408" s="31"/>
      <c r="F1408" s="31"/>
      <c r="G1408" s="31"/>
      <c r="H1408" s="31"/>
      <c r="I1408" s="31"/>
      <c r="J1408" s="31"/>
      <c r="K1408" s="31"/>
      <c r="L1408" s="31"/>
      <c r="M1408" s="31"/>
      <c r="N1408" s="31"/>
      <c r="O1408" s="31"/>
      <c r="P1408" s="31"/>
    </row>
    <row r="1409" spans="2:16" x14ac:dyDescent="0.3">
      <c r="B1409" t="s">
        <v>800</v>
      </c>
      <c r="C1409">
        <v>35</v>
      </c>
      <c r="D1409" s="31"/>
      <c r="E1409" s="31"/>
      <c r="F1409" s="31"/>
      <c r="G1409" s="31"/>
      <c r="H1409" s="31"/>
      <c r="I1409" s="31"/>
      <c r="J1409" s="31"/>
      <c r="K1409" s="31"/>
      <c r="L1409" s="31"/>
      <c r="M1409" s="31"/>
      <c r="N1409" s="31"/>
      <c r="O1409" s="31"/>
      <c r="P1409" s="31"/>
    </row>
    <row r="1410" spans="2:16" x14ac:dyDescent="0.3">
      <c r="B1410" t="s">
        <v>801</v>
      </c>
      <c r="C1410">
        <v>1762</v>
      </c>
      <c r="D1410" s="31"/>
      <c r="E1410" s="31"/>
      <c r="F1410" s="31"/>
      <c r="G1410" s="31"/>
      <c r="H1410" s="31"/>
      <c r="I1410" s="31"/>
      <c r="J1410" s="31"/>
      <c r="K1410" s="31"/>
      <c r="L1410" s="31"/>
      <c r="M1410" s="31"/>
      <c r="N1410" s="31"/>
      <c r="O1410" s="31"/>
      <c r="P1410" s="31"/>
    </row>
    <row r="1411" spans="2:16" x14ac:dyDescent="0.3">
      <c r="B1411" t="s">
        <v>331</v>
      </c>
      <c r="C1411">
        <v>1789</v>
      </c>
      <c r="D1411" s="31"/>
      <c r="E1411" s="31"/>
      <c r="F1411" s="31"/>
      <c r="G1411" s="31"/>
      <c r="H1411" s="31"/>
      <c r="I1411" s="31"/>
      <c r="J1411" s="31"/>
      <c r="K1411" s="31"/>
      <c r="L1411" s="31"/>
      <c r="M1411" s="31"/>
      <c r="N1411" s="31"/>
      <c r="O1411" s="31"/>
      <c r="P1411" s="31"/>
    </row>
    <row r="1412" spans="2:16" x14ac:dyDescent="0.3">
      <c r="B1412" t="s">
        <v>469</v>
      </c>
      <c r="C1412">
        <v>1</v>
      </c>
      <c r="D1412" s="31"/>
      <c r="E1412" s="31"/>
      <c r="F1412" s="31"/>
      <c r="G1412" s="31"/>
      <c r="H1412" s="31"/>
      <c r="I1412" s="31"/>
      <c r="J1412" s="31"/>
      <c r="K1412" s="31"/>
      <c r="L1412" s="31"/>
      <c r="M1412" s="31"/>
      <c r="N1412" s="31"/>
      <c r="O1412" s="31"/>
      <c r="P1412" s="31"/>
    </row>
    <row r="1413" spans="2:16" x14ac:dyDescent="0.3">
      <c r="B1413" t="s">
        <v>641</v>
      </c>
      <c r="C1413">
        <v>1</v>
      </c>
      <c r="D1413" s="31"/>
      <c r="E1413" s="31"/>
      <c r="F1413" s="31"/>
      <c r="G1413" s="31"/>
      <c r="H1413" s="31"/>
      <c r="I1413" s="31"/>
      <c r="J1413" s="31"/>
      <c r="K1413" s="31"/>
      <c r="L1413" s="31"/>
      <c r="M1413" s="31"/>
      <c r="N1413" s="31"/>
      <c r="O1413" s="31"/>
      <c r="P1413" s="31"/>
    </row>
    <row r="1414" spans="2:16" x14ac:dyDescent="0.3">
      <c r="B1414" t="s">
        <v>648</v>
      </c>
      <c r="C1414">
        <v>2</v>
      </c>
      <c r="D1414" s="31"/>
      <c r="E1414" s="31"/>
      <c r="F1414" s="31"/>
      <c r="G1414" s="31"/>
      <c r="H1414" s="31"/>
      <c r="I1414" s="31"/>
      <c r="J1414" s="31"/>
      <c r="K1414" s="31"/>
      <c r="L1414" s="31"/>
      <c r="M1414" s="31"/>
      <c r="N1414" s="31"/>
      <c r="O1414" s="31"/>
      <c r="P1414" s="31"/>
    </row>
    <row r="1415" spans="2:16" x14ac:dyDescent="0.3">
      <c r="B1415" t="s">
        <v>802</v>
      </c>
      <c r="C1415">
        <v>7</v>
      </c>
      <c r="D1415" s="31"/>
      <c r="E1415" s="31"/>
      <c r="F1415" s="31"/>
      <c r="G1415" s="31"/>
      <c r="H1415" s="31"/>
      <c r="I1415" s="31"/>
      <c r="J1415" s="31"/>
      <c r="K1415" s="31"/>
      <c r="L1415" s="31"/>
      <c r="M1415" s="31"/>
      <c r="N1415" s="31"/>
      <c r="O1415" s="31"/>
      <c r="P1415" s="31"/>
    </row>
    <row r="1416" spans="2:16" x14ac:dyDescent="0.3">
      <c r="B1416" t="s">
        <v>656</v>
      </c>
      <c r="C1416">
        <v>13</v>
      </c>
      <c r="D1416" s="31"/>
      <c r="E1416" s="31"/>
      <c r="F1416" s="31"/>
      <c r="G1416" s="31"/>
      <c r="H1416" s="31"/>
      <c r="I1416" s="31"/>
      <c r="J1416" s="31"/>
      <c r="K1416" s="31"/>
      <c r="L1416" s="31"/>
      <c r="M1416" s="31"/>
      <c r="N1416" s="31"/>
      <c r="O1416" s="31"/>
      <c r="P1416" s="31"/>
    </row>
    <row r="1417" spans="2:16" x14ac:dyDescent="0.3">
      <c r="B1417" t="s">
        <v>629</v>
      </c>
      <c r="C1417">
        <v>6</v>
      </c>
      <c r="D1417" s="31"/>
      <c r="E1417" s="31"/>
      <c r="F1417" s="31"/>
      <c r="G1417" s="31"/>
      <c r="H1417" s="31"/>
      <c r="I1417" s="31"/>
      <c r="J1417" s="31"/>
      <c r="K1417" s="31"/>
      <c r="L1417" s="31"/>
      <c r="M1417" s="31"/>
      <c r="N1417" s="31"/>
      <c r="O1417" s="31"/>
      <c r="P1417" s="31"/>
    </row>
    <row r="1418" spans="2:16" x14ac:dyDescent="0.3">
      <c r="B1418" t="s">
        <v>803</v>
      </c>
      <c r="C1418">
        <v>1</v>
      </c>
      <c r="D1418" s="31"/>
      <c r="E1418" s="31"/>
      <c r="F1418" s="31"/>
      <c r="G1418" s="31"/>
      <c r="H1418" s="31"/>
      <c r="I1418" s="31"/>
      <c r="J1418" s="31"/>
      <c r="K1418" s="31"/>
      <c r="L1418" s="31"/>
      <c r="M1418" s="31"/>
      <c r="N1418" s="31"/>
      <c r="O1418" s="31"/>
      <c r="P1418" s="31"/>
    </row>
    <row r="1419" spans="2:16" x14ac:dyDescent="0.3">
      <c r="B1419" t="s">
        <v>804</v>
      </c>
      <c r="C1419">
        <v>17</v>
      </c>
      <c r="D1419" s="31"/>
      <c r="E1419" s="31"/>
      <c r="F1419" s="31"/>
      <c r="G1419" s="31"/>
      <c r="H1419" s="31"/>
      <c r="I1419" s="31"/>
      <c r="J1419" s="31"/>
      <c r="K1419" s="31"/>
      <c r="L1419" s="31"/>
      <c r="M1419" s="31"/>
      <c r="N1419" s="31"/>
      <c r="O1419" s="31"/>
      <c r="P1419" s="31"/>
    </row>
    <row r="1420" spans="2:16" x14ac:dyDescent="0.3">
      <c r="B1420" t="s">
        <v>649</v>
      </c>
      <c r="C1420">
        <v>5</v>
      </c>
      <c r="D1420" s="31"/>
      <c r="E1420" s="31"/>
      <c r="F1420" s="31"/>
      <c r="G1420" s="31"/>
      <c r="H1420" s="31"/>
      <c r="I1420" s="31"/>
      <c r="J1420" s="31"/>
      <c r="K1420" s="31"/>
      <c r="L1420" s="31"/>
      <c r="M1420" s="31"/>
      <c r="N1420" s="31"/>
      <c r="O1420" s="31"/>
      <c r="P1420" s="31"/>
    </row>
    <row r="1421" spans="2:16" x14ac:dyDescent="0.3">
      <c r="B1421" t="s">
        <v>805</v>
      </c>
      <c r="C1421">
        <v>4</v>
      </c>
      <c r="D1421" s="31"/>
      <c r="E1421" s="31"/>
      <c r="F1421" s="31"/>
      <c r="G1421" s="31"/>
      <c r="H1421" s="31"/>
      <c r="I1421" s="31"/>
      <c r="J1421" s="31"/>
      <c r="K1421" s="31"/>
      <c r="L1421" s="31"/>
      <c r="M1421" s="31"/>
      <c r="N1421" s="31"/>
      <c r="O1421" s="31"/>
      <c r="P1421" s="31"/>
    </row>
    <row r="1422" spans="2:16" x14ac:dyDescent="0.3">
      <c r="B1422" t="s">
        <v>650</v>
      </c>
      <c r="C1422">
        <v>8</v>
      </c>
      <c r="D1422" s="31"/>
      <c r="E1422" s="31"/>
      <c r="F1422" s="31"/>
      <c r="G1422" s="31"/>
      <c r="H1422" s="31"/>
      <c r="I1422" s="31"/>
      <c r="J1422" s="31"/>
      <c r="K1422" s="31"/>
      <c r="L1422" s="31"/>
      <c r="M1422" s="31"/>
      <c r="N1422" s="31"/>
      <c r="O1422" s="31"/>
      <c r="P1422" s="31"/>
    </row>
    <row r="1423" spans="2:16" x14ac:dyDescent="0.3">
      <c r="B1423" t="s">
        <v>651</v>
      </c>
      <c r="C1423">
        <v>1</v>
      </c>
      <c r="D1423" s="31"/>
      <c r="E1423" s="31"/>
      <c r="F1423" s="31"/>
      <c r="G1423" s="31"/>
      <c r="H1423" s="31"/>
      <c r="I1423" s="31"/>
      <c r="J1423" s="31"/>
      <c r="K1423" s="31"/>
      <c r="L1423" s="31"/>
      <c r="M1423" s="31"/>
      <c r="N1423" s="31"/>
      <c r="O1423" s="31"/>
      <c r="P1423" s="31"/>
    </row>
    <row r="1424" spans="2:16" x14ac:dyDescent="0.3">
      <c r="B1424" t="s">
        <v>561</v>
      </c>
      <c r="C1424">
        <v>106</v>
      </c>
      <c r="D1424" s="31"/>
      <c r="E1424" s="31"/>
      <c r="F1424" s="31"/>
      <c r="G1424" s="31"/>
      <c r="H1424" s="31"/>
      <c r="I1424" s="31"/>
      <c r="J1424" s="31"/>
      <c r="K1424" s="31"/>
      <c r="L1424" s="31"/>
      <c r="M1424" s="31"/>
      <c r="N1424" s="31"/>
      <c r="O1424" s="31"/>
      <c r="P1424" s="31"/>
    </row>
    <row r="1425" spans="2:16" x14ac:dyDescent="0.3">
      <c r="B1425" t="s">
        <v>563</v>
      </c>
      <c r="C1425">
        <v>4</v>
      </c>
      <c r="D1425" s="31"/>
      <c r="E1425" s="31"/>
      <c r="F1425" s="31"/>
      <c r="G1425" s="31"/>
      <c r="H1425" s="31"/>
      <c r="I1425" s="31"/>
      <c r="J1425" s="31"/>
      <c r="K1425" s="31"/>
      <c r="L1425" s="31"/>
      <c r="M1425" s="31"/>
      <c r="N1425" s="31"/>
      <c r="O1425" s="31"/>
      <c r="P1425" s="31"/>
    </row>
    <row r="1426" spans="2:16" x14ac:dyDescent="0.3">
      <c r="B1426" t="s">
        <v>335</v>
      </c>
      <c r="C1426">
        <v>2225</v>
      </c>
      <c r="D1426" s="31"/>
      <c r="E1426" s="31"/>
      <c r="F1426" s="31"/>
      <c r="G1426" s="31"/>
      <c r="H1426" s="31"/>
      <c r="I1426" s="31"/>
      <c r="J1426" s="31"/>
      <c r="K1426" s="31"/>
      <c r="L1426" s="31"/>
      <c r="M1426" s="31"/>
      <c r="N1426" s="31"/>
      <c r="O1426" s="31"/>
      <c r="P1426" s="31"/>
    </row>
    <row r="1427" spans="2:16" x14ac:dyDescent="0.3">
      <c r="B1427" t="s">
        <v>341</v>
      </c>
      <c r="C1427">
        <v>361</v>
      </c>
      <c r="D1427" s="31"/>
      <c r="E1427" s="31"/>
      <c r="F1427" s="31"/>
      <c r="G1427" s="31"/>
      <c r="H1427" s="31"/>
      <c r="I1427" s="31"/>
      <c r="J1427" s="31"/>
      <c r="K1427" s="31"/>
      <c r="L1427" s="31"/>
      <c r="M1427" s="31"/>
      <c r="N1427" s="31"/>
      <c r="O1427" s="31"/>
      <c r="P1427" s="31"/>
    </row>
    <row r="1428" spans="2:16" x14ac:dyDescent="0.3">
      <c r="B1428" t="s">
        <v>349</v>
      </c>
      <c r="C1428">
        <v>2</v>
      </c>
      <c r="D1428" s="31"/>
      <c r="E1428" s="31"/>
      <c r="F1428" s="31"/>
      <c r="G1428" s="31"/>
      <c r="H1428" s="31"/>
      <c r="I1428" s="31"/>
      <c r="J1428" s="31"/>
      <c r="K1428" s="31"/>
      <c r="L1428" s="31"/>
      <c r="M1428" s="31"/>
      <c r="N1428" s="31"/>
      <c r="O1428" s="31"/>
      <c r="P1428" s="31"/>
    </row>
    <row r="1429" spans="2:16" x14ac:dyDescent="0.3">
      <c r="B1429" t="s">
        <v>475</v>
      </c>
      <c r="C1429">
        <v>1</v>
      </c>
      <c r="D1429" s="31"/>
      <c r="E1429" s="31"/>
      <c r="F1429" s="31"/>
      <c r="G1429" s="31"/>
      <c r="H1429" s="31"/>
      <c r="I1429" s="31"/>
      <c r="J1429" s="31"/>
      <c r="K1429" s="31"/>
      <c r="L1429" s="31"/>
      <c r="M1429" s="31"/>
      <c r="N1429" s="31"/>
      <c r="O1429" s="31"/>
      <c r="P1429" s="31"/>
    </row>
    <row r="1430" spans="2:16" x14ac:dyDescent="0.3">
      <c r="B1430" t="s">
        <v>835</v>
      </c>
      <c r="C1430">
        <v>2</v>
      </c>
      <c r="D1430" s="31"/>
      <c r="E1430" s="31"/>
      <c r="F1430" s="31"/>
      <c r="G1430" s="31"/>
      <c r="H1430" s="31"/>
      <c r="I1430" s="31"/>
      <c r="J1430" s="31"/>
      <c r="K1430" s="31"/>
      <c r="L1430" s="31"/>
      <c r="M1430" s="31"/>
      <c r="N1430" s="31"/>
      <c r="O1430" s="31"/>
      <c r="P1430" s="31"/>
    </row>
    <row r="1431" spans="2:16" x14ac:dyDescent="0.3">
      <c r="B1431" t="s">
        <v>806</v>
      </c>
      <c r="C1431">
        <v>11</v>
      </c>
      <c r="D1431" s="31"/>
      <c r="E1431" s="31"/>
      <c r="F1431" s="31"/>
      <c r="G1431" s="31"/>
      <c r="H1431" s="31"/>
      <c r="I1431" s="31"/>
      <c r="J1431" s="31"/>
      <c r="K1431" s="31"/>
      <c r="L1431" s="31"/>
      <c r="M1431" s="31"/>
      <c r="N1431" s="31"/>
      <c r="O1431" s="31"/>
      <c r="P1431" s="31"/>
    </row>
    <row r="1432" spans="2:16" x14ac:dyDescent="0.3">
      <c r="B1432" t="s">
        <v>836</v>
      </c>
      <c r="C1432">
        <v>8</v>
      </c>
      <c r="D1432" s="31"/>
      <c r="E1432" s="31"/>
      <c r="F1432" s="31"/>
      <c r="G1432" s="31"/>
      <c r="H1432" s="31"/>
      <c r="I1432" s="31"/>
      <c r="J1432" s="31"/>
      <c r="K1432" s="31"/>
      <c r="L1432" s="31"/>
      <c r="M1432" s="31"/>
      <c r="N1432" s="31"/>
      <c r="O1432" s="31"/>
      <c r="P1432" s="31"/>
    </row>
    <row r="1433" spans="2:16" x14ac:dyDescent="0.3">
      <c r="B1433" t="s">
        <v>808</v>
      </c>
      <c r="C1433">
        <v>1</v>
      </c>
      <c r="D1433" s="31"/>
      <c r="E1433" s="31"/>
      <c r="F1433" s="31"/>
      <c r="G1433" s="31"/>
      <c r="H1433" s="31"/>
      <c r="I1433" s="31"/>
      <c r="J1433" s="31"/>
      <c r="K1433" s="31"/>
      <c r="L1433" s="31"/>
      <c r="M1433" s="31"/>
      <c r="N1433" s="31"/>
      <c r="O1433" s="31"/>
      <c r="P1433" s="31"/>
    </row>
    <row r="1434" spans="2:16" x14ac:dyDescent="0.3">
      <c r="B1434" t="s">
        <v>809</v>
      </c>
      <c r="C1434">
        <v>5</v>
      </c>
      <c r="D1434" s="31"/>
      <c r="E1434" s="31"/>
      <c r="F1434" s="31"/>
      <c r="G1434" s="31"/>
      <c r="H1434" s="31"/>
      <c r="I1434" s="31"/>
      <c r="J1434" s="31"/>
      <c r="K1434" s="31"/>
      <c r="L1434" s="31"/>
      <c r="M1434" s="31"/>
      <c r="N1434" s="31"/>
      <c r="O1434" s="31"/>
      <c r="P1434" s="31"/>
    </row>
    <row r="1435" spans="2:16" x14ac:dyDescent="0.3">
      <c r="B1435" t="s">
        <v>810</v>
      </c>
      <c r="C1435">
        <v>12</v>
      </c>
      <c r="D1435" s="31"/>
      <c r="E1435" s="31"/>
      <c r="F1435" s="31"/>
      <c r="G1435" s="31"/>
      <c r="H1435" s="31"/>
      <c r="I1435" s="31"/>
      <c r="J1435" s="31"/>
      <c r="K1435" s="31"/>
      <c r="L1435" s="31"/>
      <c r="M1435" s="31"/>
      <c r="N1435" s="31"/>
      <c r="O1435" s="31"/>
      <c r="P1435" s="31"/>
    </row>
    <row r="1436" spans="2:16" x14ac:dyDescent="0.3">
      <c r="B1436" t="s">
        <v>478</v>
      </c>
      <c r="C1436">
        <v>3572</v>
      </c>
      <c r="D1436" s="31"/>
      <c r="E1436" s="31"/>
      <c r="F1436" s="31"/>
      <c r="G1436" s="31"/>
      <c r="H1436" s="31"/>
      <c r="I1436" s="31"/>
      <c r="J1436" s="31"/>
      <c r="K1436" s="31"/>
      <c r="L1436" s="31"/>
      <c r="M1436" s="31"/>
      <c r="N1436" s="31"/>
      <c r="O1436" s="31"/>
      <c r="P1436" s="31"/>
    </row>
    <row r="1437" spans="2:16" x14ac:dyDescent="0.3">
      <c r="B1437" t="s">
        <v>573</v>
      </c>
      <c r="C1437">
        <v>450</v>
      </c>
      <c r="D1437" s="31"/>
      <c r="E1437" s="31"/>
      <c r="F1437" s="31"/>
      <c r="G1437" s="31"/>
      <c r="H1437" s="31"/>
      <c r="I1437" s="31"/>
      <c r="J1437" s="31"/>
      <c r="K1437" s="31"/>
      <c r="L1437" s="31"/>
      <c r="M1437" s="31"/>
      <c r="N1437" s="31"/>
      <c r="O1437" s="31"/>
      <c r="P1437" s="31"/>
    </row>
    <row r="1438" spans="2:16" x14ac:dyDescent="0.3">
      <c r="B1438" t="s">
        <v>482</v>
      </c>
      <c r="C1438">
        <v>1517</v>
      </c>
      <c r="D1438" s="31"/>
      <c r="E1438" s="31"/>
      <c r="F1438" s="31"/>
      <c r="G1438" s="31"/>
      <c r="H1438" s="31"/>
      <c r="I1438" s="31"/>
      <c r="J1438" s="31"/>
      <c r="K1438" s="31"/>
      <c r="L1438" s="31"/>
      <c r="M1438" s="31"/>
      <c r="N1438" s="31"/>
      <c r="O1438" s="31"/>
      <c r="P1438" s="31"/>
    </row>
    <row r="1439" spans="2:16" x14ac:dyDescent="0.3">
      <c r="B1439" t="s">
        <v>483</v>
      </c>
      <c r="C1439">
        <v>1028</v>
      </c>
      <c r="D1439" s="31"/>
      <c r="E1439" s="31"/>
      <c r="F1439" s="31"/>
      <c r="G1439" s="31"/>
      <c r="H1439" s="31"/>
      <c r="I1439" s="31"/>
      <c r="J1439" s="31"/>
      <c r="K1439" s="31"/>
      <c r="L1439" s="31"/>
      <c r="M1439" s="31"/>
      <c r="N1439" s="31"/>
      <c r="O1439" s="31"/>
      <c r="P1439" s="31"/>
    </row>
    <row r="1440" spans="2:16" x14ac:dyDescent="0.3">
      <c r="B1440" t="s">
        <v>484</v>
      </c>
      <c r="C1440">
        <v>1</v>
      </c>
      <c r="D1440" s="31"/>
      <c r="E1440" s="31"/>
      <c r="F1440" s="31"/>
      <c r="G1440" s="31"/>
      <c r="H1440" s="31"/>
      <c r="I1440" s="31"/>
      <c r="J1440" s="31"/>
      <c r="K1440" s="31"/>
      <c r="L1440" s="31"/>
      <c r="M1440" s="31"/>
      <c r="N1440" s="31"/>
      <c r="O1440" s="31"/>
      <c r="P1440" s="31"/>
    </row>
    <row r="1441" spans="2:16" x14ac:dyDescent="0.3">
      <c r="B1441" t="s">
        <v>811</v>
      </c>
      <c r="C1441">
        <v>649</v>
      </c>
      <c r="D1441" s="31"/>
      <c r="E1441" s="31"/>
      <c r="F1441" s="31"/>
      <c r="G1441" s="31"/>
      <c r="H1441" s="31"/>
      <c r="I1441" s="31"/>
      <c r="J1441" s="31"/>
      <c r="K1441" s="31"/>
      <c r="L1441" s="31"/>
      <c r="M1441" s="31"/>
      <c r="N1441" s="31"/>
      <c r="O1441" s="31"/>
      <c r="P1441" s="31"/>
    </row>
    <row r="1442" spans="2:16" x14ac:dyDescent="0.3">
      <c r="B1442" t="s">
        <v>574</v>
      </c>
      <c r="C1442">
        <v>2925</v>
      </c>
      <c r="D1442" s="31"/>
      <c r="E1442" s="31"/>
      <c r="F1442" s="31"/>
      <c r="G1442" s="31"/>
      <c r="H1442" s="31"/>
      <c r="I1442" s="31"/>
      <c r="J1442" s="31"/>
      <c r="K1442" s="31"/>
      <c r="L1442" s="31"/>
      <c r="M1442" s="31"/>
      <c r="N1442" s="31"/>
      <c r="O1442" s="31"/>
      <c r="P1442" s="31"/>
    </row>
    <row r="1443" spans="2:16" x14ac:dyDescent="0.3">
      <c r="B1443" t="s">
        <v>812</v>
      </c>
      <c r="C1443">
        <v>338</v>
      </c>
      <c r="D1443" s="31"/>
      <c r="E1443" s="31"/>
      <c r="F1443" s="31"/>
      <c r="G1443" s="31"/>
      <c r="H1443" s="31"/>
      <c r="I1443" s="31"/>
      <c r="J1443" s="31"/>
      <c r="K1443" s="31"/>
      <c r="L1443" s="31"/>
      <c r="M1443" s="31"/>
      <c r="N1443" s="31"/>
      <c r="O1443" s="31"/>
      <c r="P1443" s="31"/>
    </row>
    <row r="1444" spans="2:16" x14ac:dyDescent="0.3">
      <c r="B1444" t="s">
        <v>813</v>
      </c>
      <c r="C1444">
        <v>90</v>
      </c>
      <c r="D1444" s="31"/>
      <c r="E1444" s="31"/>
      <c r="F1444" s="31"/>
      <c r="G1444" s="31"/>
      <c r="H1444" s="31"/>
      <c r="I1444" s="31"/>
      <c r="J1444" s="31"/>
      <c r="K1444" s="31"/>
      <c r="L1444" s="31"/>
      <c r="M1444" s="31"/>
      <c r="N1444" s="31"/>
      <c r="O1444" s="31"/>
      <c r="P1444" s="31"/>
    </row>
    <row r="1445" spans="2:16" x14ac:dyDescent="0.3">
      <c r="B1445" t="s">
        <v>814</v>
      </c>
      <c r="C1445">
        <v>86</v>
      </c>
      <c r="D1445" s="31"/>
      <c r="E1445" s="31"/>
      <c r="F1445" s="31"/>
      <c r="G1445" s="31"/>
      <c r="H1445" s="31"/>
      <c r="I1445" s="31"/>
      <c r="J1445" s="31"/>
      <c r="K1445" s="31"/>
      <c r="L1445" s="31"/>
      <c r="M1445" s="31"/>
      <c r="N1445" s="31"/>
      <c r="O1445" s="31"/>
      <c r="P1445" s="31"/>
    </row>
    <row r="1446" spans="2:16" x14ac:dyDescent="0.3">
      <c r="B1446" t="s">
        <v>815</v>
      </c>
      <c r="C1446">
        <v>1</v>
      </c>
      <c r="D1446" s="31"/>
      <c r="E1446" s="31"/>
      <c r="F1446" s="31"/>
      <c r="G1446" s="31"/>
      <c r="H1446" s="31"/>
      <c r="I1446" s="31"/>
      <c r="J1446" s="31"/>
      <c r="K1446" s="31"/>
      <c r="L1446" s="31"/>
      <c r="M1446" s="31"/>
      <c r="N1446" s="31"/>
      <c r="O1446" s="31"/>
      <c r="P1446" s="31"/>
    </row>
    <row r="1447" spans="2:16" x14ac:dyDescent="0.3">
      <c r="B1447" t="s">
        <v>816</v>
      </c>
      <c r="C1447">
        <v>581</v>
      </c>
      <c r="D1447" s="31"/>
      <c r="E1447" s="31"/>
      <c r="F1447" s="31"/>
      <c r="G1447" s="31"/>
      <c r="H1447" s="31"/>
      <c r="I1447" s="31"/>
      <c r="J1447" s="31"/>
      <c r="K1447" s="31"/>
      <c r="L1447" s="31"/>
      <c r="M1447" s="31"/>
      <c r="N1447" s="31"/>
      <c r="O1447" s="31"/>
      <c r="P1447" s="31"/>
    </row>
    <row r="1448" spans="2:16" x14ac:dyDescent="0.3">
      <c r="B1448" t="s">
        <v>817</v>
      </c>
      <c r="C1448">
        <v>1220</v>
      </c>
      <c r="D1448" s="31"/>
      <c r="E1448" s="31"/>
      <c r="F1448" s="31"/>
      <c r="G1448" s="31"/>
      <c r="H1448" s="31"/>
      <c r="I1448" s="31"/>
      <c r="J1448" s="31"/>
      <c r="K1448" s="31"/>
      <c r="L1448" s="31"/>
      <c r="M1448" s="31"/>
      <c r="N1448" s="31"/>
      <c r="O1448" s="31"/>
      <c r="P1448" s="31"/>
    </row>
    <row r="1449" spans="2:16" x14ac:dyDescent="0.3">
      <c r="B1449" t="s">
        <v>485</v>
      </c>
      <c r="C1449">
        <v>236</v>
      </c>
      <c r="D1449" s="31"/>
      <c r="E1449" s="31"/>
      <c r="F1449" s="31"/>
      <c r="G1449" s="31"/>
      <c r="H1449" s="31"/>
      <c r="I1449" s="31"/>
      <c r="J1449" s="31"/>
      <c r="K1449" s="31"/>
      <c r="L1449" s="31"/>
      <c r="M1449" s="31"/>
      <c r="N1449" s="31"/>
      <c r="O1449" s="31"/>
      <c r="P1449" s="31"/>
    </row>
    <row r="1450" spans="2:16" x14ac:dyDescent="0.3">
      <c r="B1450" t="s">
        <v>486</v>
      </c>
      <c r="C1450">
        <v>2</v>
      </c>
      <c r="D1450" s="31"/>
      <c r="E1450" s="31"/>
      <c r="F1450" s="31"/>
      <c r="G1450" s="31"/>
      <c r="H1450" s="31"/>
      <c r="I1450" s="31"/>
      <c r="J1450" s="31"/>
      <c r="K1450" s="31"/>
      <c r="L1450" s="31"/>
      <c r="M1450" s="31"/>
      <c r="N1450" s="31"/>
      <c r="O1450" s="31"/>
      <c r="P1450" s="31"/>
    </row>
    <row r="1451" spans="2:16" x14ac:dyDescent="0.3">
      <c r="B1451" t="s">
        <v>487</v>
      </c>
      <c r="C1451">
        <v>6</v>
      </c>
      <c r="D1451" s="31"/>
      <c r="E1451" s="31"/>
      <c r="F1451" s="31"/>
      <c r="G1451" s="31"/>
      <c r="H1451" s="31"/>
      <c r="I1451" s="31"/>
      <c r="J1451" s="31"/>
      <c r="K1451" s="31"/>
      <c r="L1451" s="31"/>
      <c r="M1451" s="31"/>
      <c r="N1451" s="31"/>
      <c r="O1451" s="31"/>
      <c r="P1451" s="31"/>
    </row>
    <row r="1452" spans="2:16" x14ac:dyDescent="0.3">
      <c r="B1452" t="s">
        <v>488</v>
      </c>
      <c r="C1452">
        <v>5</v>
      </c>
      <c r="D1452" s="31"/>
      <c r="E1452" s="31"/>
      <c r="F1452" s="31"/>
      <c r="G1452" s="31"/>
      <c r="H1452" s="31"/>
      <c r="I1452" s="31"/>
      <c r="J1452" s="31"/>
      <c r="K1452" s="31"/>
      <c r="L1452" s="31"/>
      <c r="M1452" s="31"/>
      <c r="N1452" s="31"/>
      <c r="O1452" s="31"/>
      <c r="P1452" s="31"/>
    </row>
    <row r="1453" spans="2:16" x14ac:dyDescent="0.3">
      <c r="B1453" t="s">
        <v>489</v>
      </c>
      <c r="C1453">
        <v>1</v>
      </c>
      <c r="D1453" s="31"/>
      <c r="E1453" s="31"/>
      <c r="F1453" s="31"/>
      <c r="G1453" s="31"/>
      <c r="H1453" s="31"/>
      <c r="I1453" s="31"/>
      <c r="J1453" s="31"/>
      <c r="K1453" s="31"/>
      <c r="L1453" s="31"/>
      <c r="M1453" s="31"/>
      <c r="N1453" s="31"/>
      <c r="O1453" s="31"/>
      <c r="P1453" s="31"/>
    </row>
    <row r="1454" spans="2:16" x14ac:dyDescent="0.3">
      <c r="B1454" t="s">
        <v>490</v>
      </c>
      <c r="C1454">
        <v>12</v>
      </c>
      <c r="D1454" s="31"/>
      <c r="E1454" s="31"/>
      <c r="F1454" s="31"/>
      <c r="G1454" s="31"/>
      <c r="H1454" s="31"/>
      <c r="I1454" s="31"/>
      <c r="J1454" s="31"/>
      <c r="K1454" s="31"/>
      <c r="L1454" s="31"/>
      <c r="M1454" s="31"/>
      <c r="N1454" s="31"/>
      <c r="O1454" s="31"/>
      <c r="P1454" s="31"/>
    </row>
    <row r="1455" spans="2:16" x14ac:dyDescent="0.3">
      <c r="B1455" t="s">
        <v>491</v>
      </c>
      <c r="C1455">
        <v>31</v>
      </c>
      <c r="D1455" s="31"/>
      <c r="E1455" s="31"/>
      <c r="F1455" s="31"/>
      <c r="G1455" s="31"/>
      <c r="H1455" s="31"/>
      <c r="I1455" s="31"/>
      <c r="J1455" s="31"/>
      <c r="K1455" s="31"/>
      <c r="L1455" s="31"/>
      <c r="M1455" s="31"/>
      <c r="N1455" s="31"/>
      <c r="O1455" s="31"/>
      <c r="P1455" s="31"/>
    </row>
    <row r="1456" spans="2:16" x14ac:dyDescent="0.3">
      <c r="B1456" t="s">
        <v>492</v>
      </c>
      <c r="C1456">
        <v>2</v>
      </c>
      <c r="D1456" s="31"/>
      <c r="E1456" s="31"/>
      <c r="F1456" s="31"/>
      <c r="G1456" s="31"/>
      <c r="H1456" s="31"/>
      <c r="I1456" s="31"/>
      <c r="J1456" s="31"/>
      <c r="K1456" s="31"/>
      <c r="L1456" s="31"/>
      <c r="M1456" s="31"/>
      <c r="N1456" s="31"/>
      <c r="O1456" s="31"/>
      <c r="P1456" s="31"/>
    </row>
    <row r="1457" spans="2:16" x14ac:dyDescent="0.3">
      <c r="B1457" t="s">
        <v>493</v>
      </c>
      <c r="C1457">
        <v>3</v>
      </c>
      <c r="D1457" s="31"/>
      <c r="E1457" s="31"/>
      <c r="F1457" s="31"/>
      <c r="G1457" s="31"/>
      <c r="H1457" s="31"/>
      <c r="I1457" s="31"/>
      <c r="J1457" s="31"/>
      <c r="K1457" s="31"/>
      <c r="L1457" s="31"/>
      <c r="M1457" s="31"/>
      <c r="N1457" s="31"/>
      <c r="O1457" s="31"/>
      <c r="P1457" s="31"/>
    </row>
    <row r="1458" spans="2:16" x14ac:dyDescent="0.3">
      <c r="B1458" t="s">
        <v>494</v>
      </c>
      <c r="C1458">
        <v>3</v>
      </c>
      <c r="D1458" s="31"/>
      <c r="E1458" s="31"/>
      <c r="F1458" s="31"/>
      <c r="G1458" s="31"/>
      <c r="H1458" s="31"/>
      <c r="I1458" s="31"/>
      <c r="J1458" s="31"/>
      <c r="K1458" s="31"/>
      <c r="L1458" s="31"/>
      <c r="M1458" s="31"/>
      <c r="N1458" s="31"/>
      <c r="O1458" s="31"/>
      <c r="P1458" s="31"/>
    </row>
    <row r="1459" spans="2:16" x14ac:dyDescent="0.3">
      <c r="B1459" t="s">
        <v>495</v>
      </c>
      <c r="C1459">
        <v>44</v>
      </c>
      <c r="D1459" s="31"/>
      <c r="E1459" s="31"/>
      <c r="F1459" s="31"/>
      <c r="G1459" s="31"/>
      <c r="H1459" s="31"/>
      <c r="I1459" s="31"/>
      <c r="J1459" s="31"/>
      <c r="K1459" s="31"/>
      <c r="L1459" s="31"/>
      <c r="M1459" s="31"/>
      <c r="N1459" s="31"/>
      <c r="O1459" s="31"/>
      <c r="P1459" s="31"/>
    </row>
    <row r="1460" spans="2:16" x14ac:dyDescent="0.3">
      <c r="B1460" t="s">
        <v>497</v>
      </c>
      <c r="C1460">
        <v>675</v>
      </c>
      <c r="D1460" s="31"/>
      <c r="E1460" s="31"/>
      <c r="F1460" s="31"/>
      <c r="G1460" s="31"/>
      <c r="H1460" s="31"/>
      <c r="I1460" s="31"/>
      <c r="J1460" s="31"/>
      <c r="K1460" s="31"/>
      <c r="L1460" s="31"/>
      <c r="M1460" s="31"/>
      <c r="N1460" s="31"/>
      <c r="O1460" s="31"/>
      <c r="P1460" s="31"/>
    </row>
    <row r="1461" spans="2:16" x14ac:dyDescent="0.3">
      <c r="B1461" t="s">
        <v>498</v>
      </c>
      <c r="C1461">
        <v>13</v>
      </c>
      <c r="D1461" s="31"/>
      <c r="E1461" s="31"/>
      <c r="F1461" s="31"/>
      <c r="G1461" s="31"/>
      <c r="H1461" s="31"/>
      <c r="I1461" s="31"/>
      <c r="J1461" s="31"/>
      <c r="K1461" s="31"/>
      <c r="L1461" s="31"/>
      <c r="M1461" s="31"/>
      <c r="N1461" s="31"/>
      <c r="O1461" s="31"/>
      <c r="P1461" s="31"/>
    </row>
    <row r="1462" spans="2:16" x14ac:dyDescent="0.3">
      <c r="B1462" t="s">
        <v>499</v>
      </c>
      <c r="C1462">
        <v>1</v>
      </c>
      <c r="D1462" s="31"/>
      <c r="E1462" s="31"/>
      <c r="F1462" s="31"/>
      <c r="G1462" s="31"/>
      <c r="H1462" s="31"/>
      <c r="I1462" s="31"/>
      <c r="J1462" s="31"/>
      <c r="K1462" s="31"/>
      <c r="L1462" s="31"/>
      <c r="M1462" s="31"/>
      <c r="N1462" s="31"/>
      <c r="O1462" s="31"/>
      <c r="P1462" s="31"/>
    </row>
    <row r="1463" spans="2:16" x14ac:dyDescent="0.3">
      <c r="B1463" t="s">
        <v>500</v>
      </c>
      <c r="C1463">
        <v>302</v>
      </c>
      <c r="D1463" s="31"/>
      <c r="E1463" s="31"/>
      <c r="F1463" s="31"/>
      <c r="G1463" s="31"/>
      <c r="H1463" s="31"/>
      <c r="I1463" s="31"/>
      <c r="J1463" s="31"/>
      <c r="K1463" s="31"/>
      <c r="L1463" s="31"/>
      <c r="M1463" s="31"/>
      <c r="N1463" s="31"/>
      <c r="O1463" s="31"/>
      <c r="P1463" s="31"/>
    </row>
    <row r="1464" spans="2:16" x14ac:dyDescent="0.3">
      <c r="B1464" t="s">
        <v>820</v>
      </c>
      <c r="C1464">
        <v>63</v>
      </c>
      <c r="D1464" s="31"/>
      <c r="E1464" s="31"/>
      <c r="F1464" s="31"/>
      <c r="G1464" s="31"/>
      <c r="H1464" s="31"/>
      <c r="I1464" s="31"/>
      <c r="J1464" s="31"/>
      <c r="K1464" s="31"/>
      <c r="L1464" s="31"/>
      <c r="M1464" s="31"/>
      <c r="N1464" s="31"/>
      <c r="O1464" s="31"/>
      <c r="P1464" s="31"/>
    </row>
    <row r="1465" spans="2:16" x14ac:dyDescent="0.3">
      <c r="B1465" t="s">
        <v>614</v>
      </c>
      <c r="C1465">
        <v>58</v>
      </c>
      <c r="D1465" s="31"/>
      <c r="E1465" s="31"/>
      <c r="F1465" s="31"/>
      <c r="G1465" s="31"/>
      <c r="H1465" s="31"/>
      <c r="I1465" s="31"/>
      <c r="J1465" s="31"/>
      <c r="K1465" s="31"/>
      <c r="L1465" s="31"/>
      <c r="M1465" s="31"/>
      <c r="N1465" s="31"/>
      <c r="O1465" s="31"/>
      <c r="P1465" s="31"/>
    </row>
    <row r="1466" spans="2:16" x14ac:dyDescent="0.3">
      <c r="B1466" t="s">
        <v>502</v>
      </c>
      <c r="C1466">
        <v>14</v>
      </c>
      <c r="D1466" s="31"/>
      <c r="E1466" s="31"/>
      <c r="F1466" s="31"/>
      <c r="G1466" s="31"/>
      <c r="H1466" s="31"/>
      <c r="I1466" s="31"/>
      <c r="J1466" s="31"/>
      <c r="K1466" s="31"/>
      <c r="L1466" s="31"/>
      <c r="M1466" s="31"/>
      <c r="N1466" s="31"/>
      <c r="O1466" s="31"/>
      <c r="P1466" s="31"/>
    </row>
    <row r="1467" spans="2:16" x14ac:dyDescent="0.3">
      <c r="B1467" t="s">
        <v>503</v>
      </c>
      <c r="C1467">
        <v>1371</v>
      </c>
      <c r="D1467" s="31"/>
      <c r="E1467" s="31"/>
      <c r="F1467" s="31"/>
      <c r="G1467" s="31"/>
      <c r="H1467" s="31"/>
      <c r="I1467" s="31"/>
      <c r="J1467" s="31"/>
      <c r="K1467" s="31"/>
      <c r="L1467" s="31"/>
      <c r="M1467" s="31"/>
      <c r="N1467" s="31"/>
      <c r="O1467" s="31"/>
      <c r="P1467" s="31"/>
    </row>
    <row r="1468" spans="2:16" x14ac:dyDescent="0.3">
      <c r="B1468" t="s">
        <v>504</v>
      </c>
      <c r="C1468">
        <v>29</v>
      </c>
      <c r="D1468" s="31"/>
      <c r="E1468" s="31"/>
      <c r="F1468" s="31"/>
      <c r="G1468" s="31"/>
      <c r="H1468" s="31"/>
      <c r="I1468" s="31"/>
      <c r="J1468" s="31"/>
      <c r="K1468" s="31"/>
      <c r="L1468" s="31"/>
      <c r="M1468" s="31"/>
      <c r="N1468" s="31"/>
      <c r="O1468" s="31"/>
      <c r="P1468" s="31"/>
    </row>
    <row r="1469" spans="2:16" x14ac:dyDescent="0.3">
      <c r="B1469" t="s">
        <v>505</v>
      </c>
      <c r="C1469">
        <v>3555</v>
      </c>
      <c r="D1469" s="31"/>
      <c r="E1469" s="31"/>
      <c r="F1469" s="31"/>
      <c r="G1469" s="31"/>
      <c r="H1469" s="31"/>
      <c r="I1469" s="31"/>
      <c r="J1469" s="31"/>
      <c r="K1469" s="31"/>
      <c r="L1469" s="31"/>
      <c r="M1469" s="31"/>
      <c r="N1469" s="31"/>
      <c r="O1469" s="31"/>
      <c r="P1469" s="31"/>
    </row>
    <row r="1470" spans="2:16" x14ac:dyDescent="0.3">
      <c r="B1470" t="s">
        <v>506</v>
      </c>
      <c r="C1470">
        <v>9</v>
      </c>
      <c r="D1470" s="31"/>
      <c r="E1470" s="31"/>
      <c r="F1470" s="31"/>
      <c r="G1470" s="31"/>
      <c r="H1470" s="31"/>
      <c r="I1470" s="31"/>
      <c r="J1470" s="31"/>
      <c r="K1470" s="31"/>
      <c r="L1470" s="31"/>
      <c r="M1470" s="31"/>
      <c r="N1470" s="31"/>
      <c r="O1470" s="31"/>
      <c r="P1470" s="31"/>
    </row>
    <row r="1471" spans="2:16" x14ac:dyDescent="0.3">
      <c r="B1471" t="s">
        <v>507</v>
      </c>
      <c r="C1471">
        <v>202</v>
      </c>
      <c r="D1471" s="31"/>
      <c r="E1471" s="31"/>
      <c r="F1471" s="31"/>
      <c r="G1471" s="31"/>
      <c r="H1471" s="31"/>
      <c r="I1471" s="31"/>
      <c r="J1471" s="31"/>
      <c r="K1471" s="31"/>
      <c r="L1471" s="31"/>
      <c r="M1471" s="31"/>
      <c r="N1471" s="31"/>
      <c r="O1471" s="31"/>
      <c r="P1471" s="31"/>
    </row>
    <row r="1472" spans="2:16" x14ac:dyDescent="0.3">
      <c r="B1472" t="s">
        <v>508</v>
      </c>
      <c r="C1472">
        <v>7</v>
      </c>
      <c r="D1472" s="31"/>
      <c r="E1472" s="31"/>
      <c r="F1472" s="31"/>
      <c r="G1472" s="31"/>
      <c r="H1472" s="31"/>
      <c r="I1472" s="31"/>
      <c r="J1472" s="31"/>
      <c r="K1472" s="31"/>
      <c r="L1472" s="31"/>
      <c r="M1472" s="31"/>
      <c r="N1472" s="31"/>
      <c r="O1472" s="31"/>
      <c r="P1472" s="31"/>
    </row>
    <row r="1473" spans="2:16" x14ac:dyDescent="0.3">
      <c r="B1473" t="s">
        <v>509</v>
      </c>
      <c r="C1473">
        <v>19</v>
      </c>
      <c r="D1473" s="31"/>
      <c r="E1473" s="31"/>
      <c r="F1473" s="31"/>
      <c r="G1473" s="31"/>
      <c r="H1473" s="31"/>
      <c r="I1473" s="31"/>
      <c r="J1473" s="31"/>
      <c r="K1473" s="31"/>
      <c r="L1473" s="31"/>
      <c r="M1473" s="31"/>
      <c r="N1473" s="31"/>
      <c r="O1473" s="31"/>
      <c r="P1473" s="31"/>
    </row>
    <row r="1474" spans="2:16" x14ac:dyDescent="0.3">
      <c r="B1474" t="s">
        <v>510</v>
      </c>
      <c r="C1474">
        <v>63</v>
      </c>
      <c r="D1474" s="31"/>
      <c r="E1474" s="31"/>
      <c r="F1474" s="31"/>
      <c r="G1474" s="31"/>
      <c r="H1474" s="31"/>
      <c r="I1474" s="31"/>
      <c r="J1474" s="31"/>
      <c r="K1474" s="31"/>
      <c r="L1474" s="31"/>
      <c r="M1474" s="31"/>
      <c r="N1474" s="31"/>
      <c r="O1474" s="31"/>
      <c r="P1474" s="31"/>
    </row>
    <row r="1475" spans="2:16" x14ac:dyDescent="0.3">
      <c r="B1475" t="s">
        <v>511</v>
      </c>
      <c r="C1475">
        <v>1383</v>
      </c>
      <c r="D1475" s="31"/>
      <c r="E1475" s="31"/>
      <c r="F1475" s="31"/>
      <c r="G1475" s="31"/>
      <c r="H1475" s="31"/>
      <c r="I1475" s="31"/>
      <c r="J1475" s="31"/>
      <c r="K1475" s="31"/>
      <c r="L1475" s="31"/>
      <c r="M1475" s="31"/>
      <c r="N1475" s="31"/>
      <c r="O1475" s="31"/>
      <c r="P1475" s="31"/>
    </row>
    <row r="1476" spans="2:16" x14ac:dyDescent="0.3">
      <c r="B1476" t="s">
        <v>512</v>
      </c>
      <c r="C1476">
        <v>233</v>
      </c>
      <c r="D1476" s="31"/>
      <c r="E1476" s="31"/>
      <c r="F1476" s="31"/>
      <c r="G1476" s="31"/>
      <c r="H1476" s="31"/>
      <c r="I1476" s="31"/>
      <c r="J1476" s="31"/>
      <c r="K1476" s="31"/>
      <c r="L1476" s="31"/>
      <c r="M1476" s="31"/>
      <c r="N1476" s="31"/>
      <c r="O1476" s="31"/>
      <c r="P1476" s="31"/>
    </row>
    <row r="1477" spans="2:16" x14ac:dyDescent="0.3">
      <c r="B1477" t="s">
        <v>514</v>
      </c>
      <c r="C1477">
        <v>110</v>
      </c>
      <c r="D1477" s="31"/>
      <c r="E1477" s="31"/>
      <c r="F1477" s="31"/>
      <c r="G1477" s="31"/>
      <c r="H1477" s="31"/>
      <c r="I1477" s="31"/>
      <c r="J1477" s="31"/>
      <c r="K1477" s="31"/>
      <c r="L1477" s="31"/>
      <c r="M1477" s="31"/>
      <c r="N1477" s="31"/>
      <c r="O1477" s="31"/>
      <c r="P1477" s="31"/>
    </row>
    <row r="1478" spans="2:16" x14ac:dyDescent="0.3">
      <c r="B1478" t="s">
        <v>515</v>
      </c>
      <c r="C1478">
        <v>7</v>
      </c>
      <c r="D1478" s="31"/>
      <c r="E1478" s="31"/>
      <c r="F1478" s="31"/>
      <c r="G1478" s="31"/>
      <c r="H1478" s="31"/>
      <c r="I1478" s="31"/>
      <c r="J1478" s="31"/>
      <c r="K1478" s="31"/>
      <c r="L1478" s="31"/>
      <c r="M1478" s="31"/>
      <c r="N1478" s="31"/>
      <c r="O1478" s="31"/>
      <c r="P1478" s="31"/>
    </row>
    <row r="1479" spans="2:16" x14ac:dyDescent="0.3">
      <c r="B1479" t="s">
        <v>516</v>
      </c>
      <c r="C1479">
        <v>1</v>
      </c>
      <c r="D1479" s="31"/>
      <c r="E1479" s="31"/>
      <c r="F1479" s="31"/>
      <c r="G1479" s="31"/>
      <c r="H1479" s="31"/>
      <c r="I1479" s="31"/>
      <c r="J1479" s="31"/>
      <c r="K1479" s="31"/>
      <c r="L1479" s="31"/>
      <c r="M1479" s="31"/>
      <c r="N1479" s="31"/>
      <c r="O1479" s="31"/>
      <c r="P1479" s="31"/>
    </row>
    <row r="1480" spans="2:16" x14ac:dyDescent="0.3">
      <c r="B1480" t="s">
        <v>517</v>
      </c>
      <c r="C1480">
        <v>178</v>
      </c>
      <c r="D1480" s="31"/>
      <c r="E1480" s="31"/>
      <c r="F1480" s="31"/>
      <c r="G1480" s="31"/>
      <c r="H1480" s="31"/>
      <c r="I1480" s="31"/>
      <c r="J1480" s="31"/>
      <c r="K1480" s="31"/>
      <c r="L1480" s="31"/>
      <c r="M1480" s="31"/>
      <c r="N1480" s="31"/>
      <c r="O1480" s="31"/>
      <c r="P1480" s="31"/>
    </row>
    <row r="1481" spans="2:16" x14ac:dyDescent="0.3">
      <c r="B1481" t="s">
        <v>644</v>
      </c>
      <c r="C1481">
        <v>13</v>
      </c>
      <c r="D1481" s="31"/>
      <c r="E1481" s="31"/>
      <c r="F1481" s="31"/>
      <c r="G1481" s="31"/>
      <c r="H1481" s="31"/>
      <c r="I1481" s="31"/>
      <c r="J1481" s="31"/>
      <c r="K1481" s="31"/>
      <c r="L1481" s="31"/>
      <c r="M1481" s="31"/>
      <c r="N1481" s="31"/>
      <c r="O1481" s="31"/>
      <c r="P1481" s="31"/>
    </row>
    <row r="1482" spans="2:16" x14ac:dyDescent="0.3">
      <c r="B1482" t="s">
        <v>821</v>
      </c>
      <c r="C1482">
        <v>420</v>
      </c>
      <c r="D1482" s="31"/>
      <c r="E1482" s="31"/>
      <c r="F1482" s="31"/>
      <c r="G1482" s="31"/>
      <c r="H1482" s="31"/>
      <c r="I1482" s="31"/>
      <c r="J1482" s="31"/>
      <c r="K1482" s="31"/>
      <c r="L1482" s="31"/>
      <c r="M1482" s="31"/>
      <c r="N1482" s="31"/>
      <c r="O1482" s="31"/>
      <c r="P1482" s="31"/>
    </row>
    <row r="1483" spans="2:16" x14ac:dyDescent="0.3">
      <c r="B1483" t="s">
        <v>822</v>
      </c>
      <c r="C1483">
        <v>1139</v>
      </c>
      <c r="D1483" s="31"/>
      <c r="E1483" s="31"/>
      <c r="F1483" s="31"/>
      <c r="G1483" s="31"/>
      <c r="H1483" s="31"/>
      <c r="I1483" s="31"/>
      <c r="J1483" s="31"/>
      <c r="K1483" s="31"/>
      <c r="L1483" s="31"/>
      <c r="M1483" s="31"/>
      <c r="N1483" s="31"/>
      <c r="O1483" s="31"/>
      <c r="P1483" s="31"/>
    </row>
    <row r="1484" spans="2:16" x14ac:dyDescent="0.3">
      <c r="B1484" t="s">
        <v>823</v>
      </c>
      <c r="C1484">
        <v>8</v>
      </c>
      <c r="D1484" s="31"/>
      <c r="E1484" s="31"/>
      <c r="F1484" s="31"/>
      <c r="G1484" s="31"/>
      <c r="H1484" s="31"/>
      <c r="I1484" s="31"/>
      <c r="J1484" s="31"/>
      <c r="K1484" s="31"/>
      <c r="L1484" s="31"/>
      <c r="M1484" s="31"/>
      <c r="N1484" s="31"/>
      <c r="O1484" s="31"/>
      <c r="P1484" s="31"/>
    </row>
    <row r="1485" spans="2:16" x14ac:dyDescent="0.3">
      <c r="B1485" t="s">
        <v>824</v>
      </c>
      <c r="C1485">
        <v>35</v>
      </c>
      <c r="D1485" s="31"/>
      <c r="E1485" s="31"/>
      <c r="F1485" s="31"/>
      <c r="G1485" s="31"/>
      <c r="H1485" s="31"/>
      <c r="I1485" s="31"/>
      <c r="J1485" s="31"/>
      <c r="K1485" s="31"/>
      <c r="L1485" s="31"/>
      <c r="M1485" s="31"/>
      <c r="N1485" s="31"/>
      <c r="O1485" s="31"/>
      <c r="P1485" s="31"/>
    </row>
    <row r="1486" spans="2:16" x14ac:dyDescent="0.3">
      <c r="B1486" t="s">
        <v>518</v>
      </c>
      <c r="C1486">
        <v>3</v>
      </c>
      <c r="D1486" s="31"/>
      <c r="E1486" s="31"/>
      <c r="F1486" s="31"/>
      <c r="G1486" s="31"/>
      <c r="H1486" s="31"/>
      <c r="I1486" s="31"/>
      <c r="J1486" s="31"/>
      <c r="K1486" s="31"/>
      <c r="L1486" s="31"/>
      <c r="M1486" s="31"/>
      <c r="N1486" s="31"/>
      <c r="O1486" s="31"/>
      <c r="P1486" s="31"/>
    </row>
    <row r="1487" spans="2:16" x14ac:dyDescent="0.3">
      <c r="B1487" t="s">
        <v>519</v>
      </c>
      <c r="C1487">
        <v>1</v>
      </c>
      <c r="D1487" s="31"/>
      <c r="E1487" s="31"/>
      <c r="F1487" s="31"/>
      <c r="G1487" s="31"/>
      <c r="H1487" s="31"/>
      <c r="I1487" s="31"/>
      <c r="J1487" s="31"/>
      <c r="K1487" s="31"/>
      <c r="L1487" s="31"/>
      <c r="M1487" s="31"/>
      <c r="N1487" s="31"/>
      <c r="O1487" s="31"/>
      <c r="P1487" s="31"/>
    </row>
    <row r="1488" spans="2:16" x14ac:dyDescent="0.3">
      <c r="B1488" t="s">
        <v>576</v>
      </c>
      <c r="C1488">
        <v>6</v>
      </c>
      <c r="D1488" s="31"/>
      <c r="E1488" s="31"/>
      <c r="F1488" s="31"/>
      <c r="G1488" s="31"/>
      <c r="H1488" s="31"/>
      <c r="I1488" s="31"/>
      <c r="J1488" s="31"/>
      <c r="K1488" s="31"/>
      <c r="L1488" s="31"/>
      <c r="M1488" s="31"/>
      <c r="N1488" s="31"/>
      <c r="O1488" s="31"/>
      <c r="P1488" s="31"/>
    </row>
    <row r="1489" spans="2:16" x14ac:dyDescent="0.3">
      <c r="B1489" t="s">
        <v>520</v>
      </c>
      <c r="C1489">
        <v>1</v>
      </c>
      <c r="D1489" s="31"/>
      <c r="E1489" s="31"/>
      <c r="F1489" s="31"/>
      <c r="G1489" s="31"/>
      <c r="H1489" s="31"/>
      <c r="I1489" s="31"/>
      <c r="J1489" s="31"/>
      <c r="K1489" s="31"/>
      <c r="L1489" s="31"/>
      <c r="M1489" s="31"/>
      <c r="N1489" s="31"/>
      <c r="O1489" s="31"/>
      <c r="P1489" s="31"/>
    </row>
    <row r="1490" spans="2:16" x14ac:dyDescent="0.3">
      <c r="B1490" t="s">
        <v>577</v>
      </c>
      <c r="C1490">
        <v>1</v>
      </c>
      <c r="D1490" s="31"/>
      <c r="E1490" s="31"/>
      <c r="F1490" s="31"/>
      <c r="G1490" s="31"/>
      <c r="H1490" s="31"/>
      <c r="I1490" s="31"/>
      <c r="J1490" s="31"/>
      <c r="K1490" s="31"/>
      <c r="L1490" s="31"/>
      <c r="M1490" s="31"/>
      <c r="N1490" s="31"/>
      <c r="O1490" s="31"/>
      <c r="P1490" s="31"/>
    </row>
    <row r="1491" spans="2:16" x14ac:dyDescent="0.3">
      <c r="B1491" t="s">
        <v>825</v>
      </c>
      <c r="C1491">
        <v>324</v>
      </c>
      <c r="D1491" s="31"/>
      <c r="E1491" s="31"/>
      <c r="F1491" s="31"/>
      <c r="G1491" s="31"/>
      <c r="H1491" s="31"/>
      <c r="I1491" s="31"/>
      <c r="J1491" s="31"/>
      <c r="K1491" s="31"/>
      <c r="L1491" s="31"/>
      <c r="M1491" s="31"/>
      <c r="N1491" s="31"/>
      <c r="O1491" s="31"/>
      <c r="P1491" s="31"/>
    </row>
    <row r="1492" spans="2:16" x14ac:dyDescent="0.3">
      <c r="B1492" t="s">
        <v>523</v>
      </c>
      <c r="C1492">
        <v>12</v>
      </c>
      <c r="D1492" s="31"/>
      <c r="E1492" s="31"/>
      <c r="F1492" s="31"/>
      <c r="G1492" s="31"/>
      <c r="H1492" s="31"/>
      <c r="I1492" s="31"/>
      <c r="J1492" s="31"/>
      <c r="K1492" s="31"/>
      <c r="L1492" s="31"/>
      <c r="M1492" s="31"/>
      <c r="N1492" s="31"/>
      <c r="O1492" s="31"/>
      <c r="P1492" s="31"/>
    </row>
    <row r="1493" spans="2:16" x14ac:dyDescent="0.3">
      <c r="B1493" t="s">
        <v>188</v>
      </c>
      <c r="C1493">
        <v>11</v>
      </c>
      <c r="D1493" s="31"/>
      <c r="E1493" s="31"/>
      <c r="F1493" s="31"/>
      <c r="G1493" s="31"/>
      <c r="H1493" s="31"/>
      <c r="I1493" s="31"/>
      <c r="J1493" s="31"/>
      <c r="K1493" s="31"/>
      <c r="L1493" s="31"/>
      <c r="M1493" s="31"/>
      <c r="N1493" s="31"/>
      <c r="O1493" s="31"/>
      <c r="P1493" s="31"/>
    </row>
    <row r="1494" spans="2:16" x14ac:dyDescent="0.3">
      <c r="B1494" t="s">
        <v>189</v>
      </c>
      <c r="C1494">
        <v>202</v>
      </c>
      <c r="D1494" s="31"/>
      <c r="E1494" s="31"/>
      <c r="F1494" s="31"/>
      <c r="G1494" s="31"/>
      <c r="H1494" s="31"/>
      <c r="I1494" s="31"/>
      <c r="J1494" s="31"/>
      <c r="K1494" s="31"/>
      <c r="L1494" s="31"/>
      <c r="M1494" s="31"/>
      <c r="N1494" s="31"/>
      <c r="O1494" s="31"/>
      <c r="P1494" s="31"/>
    </row>
    <row r="1495" spans="2:16" x14ac:dyDescent="0.3">
      <c r="B1495" t="s">
        <v>578</v>
      </c>
      <c r="C1495">
        <v>1</v>
      </c>
      <c r="D1495" s="31"/>
      <c r="E1495" s="31"/>
      <c r="F1495" s="31"/>
      <c r="G1495" s="31"/>
      <c r="H1495" s="31"/>
      <c r="I1495" s="31"/>
      <c r="J1495" s="31"/>
      <c r="K1495" s="31"/>
      <c r="L1495" s="31"/>
      <c r="M1495" s="31"/>
      <c r="N1495" s="31"/>
      <c r="O1495" s="31"/>
      <c r="P1495" s="31"/>
    </row>
    <row r="1496" spans="2:16" x14ac:dyDescent="0.3">
      <c r="B1496" t="s">
        <v>524</v>
      </c>
      <c r="C1496">
        <v>11</v>
      </c>
      <c r="D1496" s="31"/>
      <c r="E1496" s="31"/>
      <c r="F1496" s="31"/>
      <c r="G1496" s="31"/>
      <c r="H1496" s="31"/>
      <c r="I1496" s="31"/>
      <c r="J1496" s="31"/>
      <c r="K1496" s="31"/>
      <c r="L1496" s="31"/>
      <c r="M1496" s="31"/>
      <c r="N1496" s="31"/>
      <c r="O1496" s="31"/>
      <c r="P1496" s="31"/>
    </row>
    <row r="1497" spans="2:16" x14ac:dyDescent="0.3">
      <c r="B1497" t="s">
        <v>525</v>
      </c>
      <c r="C1497">
        <v>245</v>
      </c>
      <c r="D1497" s="31"/>
      <c r="E1497" s="31"/>
      <c r="F1497" s="31"/>
      <c r="G1497" s="31"/>
      <c r="H1497" s="31"/>
      <c r="I1497" s="31"/>
      <c r="J1497" s="31"/>
      <c r="K1497" s="31"/>
      <c r="L1497" s="31"/>
      <c r="M1497" s="31"/>
      <c r="N1497" s="31"/>
      <c r="O1497" s="31"/>
      <c r="P1497" s="31"/>
    </row>
    <row r="1498" spans="2:16" x14ac:dyDescent="0.3">
      <c r="B1498" t="s">
        <v>826</v>
      </c>
      <c r="C1498">
        <v>3543</v>
      </c>
      <c r="D1498" s="31"/>
      <c r="E1498" s="31"/>
      <c r="F1498" s="31"/>
      <c r="G1498" s="31"/>
      <c r="H1498" s="31"/>
      <c r="I1498" s="31"/>
      <c r="J1498" s="31"/>
      <c r="K1498" s="31"/>
      <c r="L1498" s="31"/>
      <c r="M1498" s="31"/>
      <c r="N1498" s="31"/>
      <c r="O1498" s="31"/>
      <c r="P1498" s="31"/>
    </row>
    <row r="1499" spans="2:16" x14ac:dyDescent="0.3">
      <c r="B1499" t="s">
        <v>526</v>
      </c>
      <c r="C1499">
        <v>9</v>
      </c>
      <c r="D1499" s="31"/>
      <c r="E1499" s="31"/>
      <c r="F1499" s="31"/>
      <c r="G1499" s="31"/>
      <c r="H1499" s="31"/>
      <c r="I1499" s="31"/>
      <c r="J1499" s="31"/>
      <c r="K1499" s="31"/>
      <c r="L1499" s="31"/>
      <c r="M1499" s="31"/>
      <c r="N1499" s="31"/>
      <c r="O1499" s="31"/>
      <c r="P1499" s="31"/>
    </row>
    <row r="1500" spans="2:16" x14ac:dyDescent="0.3">
      <c r="B1500" t="s">
        <v>527</v>
      </c>
      <c r="C1500">
        <v>1761</v>
      </c>
      <c r="D1500" s="31"/>
      <c r="E1500" s="31"/>
      <c r="F1500" s="31"/>
      <c r="G1500" s="31"/>
      <c r="H1500" s="31"/>
      <c r="I1500" s="31"/>
      <c r="J1500" s="31"/>
      <c r="K1500" s="31"/>
      <c r="L1500" s="31"/>
      <c r="M1500" s="31"/>
      <c r="N1500" s="31"/>
      <c r="O1500" s="31"/>
      <c r="P1500" s="31"/>
    </row>
    <row r="1501" spans="2:16" x14ac:dyDescent="0.3">
      <c r="B1501" t="s">
        <v>528</v>
      </c>
      <c r="C1501">
        <v>17</v>
      </c>
      <c r="D1501" s="31"/>
      <c r="E1501" s="31"/>
      <c r="F1501" s="31"/>
      <c r="G1501" s="31"/>
      <c r="H1501" s="31"/>
      <c r="I1501" s="31"/>
      <c r="J1501" s="31"/>
      <c r="K1501" s="31"/>
      <c r="L1501" s="31"/>
      <c r="M1501" s="31"/>
      <c r="N1501" s="31"/>
      <c r="O1501" s="31"/>
      <c r="P1501" s="31"/>
    </row>
    <row r="1502" spans="2:16" x14ac:dyDescent="0.3">
      <c r="B1502" t="s">
        <v>529</v>
      </c>
      <c r="C1502">
        <v>38</v>
      </c>
      <c r="D1502" s="31"/>
      <c r="E1502" s="31"/>
      <c r="F1502" s="31"/>
      <c r="G1502" s="31"/>
      <c r="H1502" s="31"/>
      <c r="I1502" s="31"/>
      <c r="J1502" s="31"/>
      <c r="K1502" s="31"/>
      <c r="L1502" s="31"/>
      <c r="M1502" s="31"/>
      <c r="N1502" s="31"/>
      <c r="O1502" s="31"/>
      <c r="P1502" s="31"/>
    </row>
    <row r="1503" spans="2:16" x14ac:dyDescent="0.3">
      <c r="B1503" t="s">
        <v>530</v>
      </c>
      <c r="C1503">
        <v>19</v>
      </c>
      <c r="D1503" s="31"/>
      <c r="E1503" s="31"/>
      <c r="F1503" s="31"/>
      <c r="G1503" s="31"/>
      <c r="H1503" s="31"/>
      <c r="I1503" s="31"/>
      <c r="J1503" s="31"/>
      <c r="K1503" s="31"/>
      <c r="L1503" s="31"/>
      <c r="M1503" s="31"/>
      <c r="N1503" s="31"/>
      <c r="O1503" s="31"/>
      <c r="P1503" s="31"/>
    </row>
    <row r="1504" spans="2:16" x14ac:dyDescent="0.3">
      <c r="B1504" t="s">
        <v>531</v>
      </c>
      <c r="C1504">
        <v>274</v>
      </c>
      <c r="D1504" s="31"/>
      <c r="E1504" s="31"/>
      <c r="F1504" s="31"/>
      <c r="G1504" s="31"/>
      <c r="H1504" s="31"/>
      <c r="I1504" s="31"/>
      <c r="J1504" s="31"/>
      <c r="K1504" s="31"/>
      <c r="L1504" s="31"/>
      <c r="M1504" s="31"/>
      <c r="N1504" s="31"/>
      <c r="O1504" s="31"/>
      <c r="P1504" s="31"/>
    </row>
    <row r="1505" spans="1:16" x14ac:dyDescent="0.3">
      <c r="B1505" t="s">
        <v>532</v>
      </c>
      <c r="C1505">
        <v>510</v>
      </c>
      <c r="D1505" s="31"/>
      <c r="E1505" s="31"/>
      <c r="F1505" s="31"/>
      <c r="G1505" s="31"/>
      <c r="H1505" s="31"/>
      <c r="I1505" s="31"/>
      <c r="J1505" s="31"/>
      <c r="K1505" s="31"/>
      <c r="L1505" s="31"/>
      <c r="M1505" s="31"/>
      <c r="N1505" s="31"/>
      <c r="O1505" s="31"/>
      <c r="P1505" s="31"/>
    </row>
    <row r="1506" spans="1:16" x14ac:dyDescent="0.3">
      <c r="B1506" t="s">
        <v>533</v>
      </c>
      <c r="C1506">
        <v>336</v>
      </c>
      <c r="D1506" s="31"/>
      <c r="E1506" s="31"/>
      <c r="F1506" s="31"/>
      <c r="G1506" s="31"/>
      <c r="H1506" s="31"/>
      <c r="I1506" s="31"/>
      <c r="J1506" s="31"/>
      <c r="K1506" s="31"/>
      <c r="L1506" s="31"/>
      <c r="M1506" s="31"/>
      <c r="N1506" s="31"/>
      <c r="O1506" s="31"/>
      <c r="P1506" s="31"/>
    </row>
    <row r="1507" spans="1:16" x14ac:dyDescent="0.3">
      <c r="B1507" t="s">
        <v>534</v>
      </c>
      <c r="C1507">
        <v>4</v>
      </c>
      <c r="D1507" s="31"/>
      <c r="E1507" s="31"/>
      <c r="F1507" s="31"/>
      <c r="G1507" s="31"/>
      <c r="H1507" s="31"/>
      <c r="I1507" s="31"/>
      <c r="J1507" s="31"/>
      <c r="K1507" s="31"/>
      <c r="L1507" s="31"/>
      <c r="M1507" s="31"/>
      <c r="N1507" s="31"/>
      <c r="O1507" s="31"/>
      <c r="P1507" s="31"/>
    </row>
    <row r="1508" spans="1:16" x14ac:dyDescent="0.3">
      <c r="B1508" t="s">
        <v>535</v>
      </c>
      <c r="C1508">
        <v>174</v>
      </c>
      <c r="D1508" s="31"/>
      <c r="E1508" s="31"/>
      <c r="F1508" s="31"/>
      <c r="G1508" s="31"/>
      <c r="H1508" s="31"/>
      <c r="I1508" s="31"/>
      <c r="J1508" s="31"/>
      <c r="K1508" s="31"/>
      <c r="L1508" s="31"/>
      <c r="M1508" s="31"/>
      <c r="N1508" s="31"/>
      <c r="O1508" s="31"/>
      <c r="P1508" s="31"/>
    </row>
    <row r="1509" spans="1:16" x14ac:dyDescent="0.3">
      <c r="B1509" t="s">
        <v>536</v>
      </c>
      <c r="C1509">
        <v>10</v>
      </c>
      <c r="D1509" s="31"/>
      <c r="E1509" s="31"/>
      <c r="F1509" s="31"/>
      <c r="G1509" s="31"/>
      <c r="H1509" s="31"/>
      <c r="I1509" s="31"/>
      <c r="J1509" s="31"/>
      <c r="K1509" s="31"/>
      <c r="L1509" s="31"/>
      <c r="M1509" s="31"/>
      <c r="N1509" s="31"/>
      <c r="O1509" s="31"/>
      <c r="P1509" s="31"/>
    </row>
    <row r="1510" spans="1:16" x14ac:dyDescent="0.3">
      <c r="B1510" t="s">
        <v>537</v>
      </c>
      <c r="C1510">
        <v>237</v>
      </c>
      <c r="D1510" s="31"/>
      <c r="E1510" s="31"/>
      <c r="F1510" s="31"/>
      <c r="G1510" s="31"/>
      <c r="H1510" s="31"/>
      <c r="I1510" s="31"/>
      <c r="J1510" s="31"/>
      <c r="K1510" s="31"/>
      <c r="L1510" s="31"/>
      <c r="M1510" s="31"/>
      <c r="N1510" s="31"/>
      <c r="O1510" s="31"/>
      <c r="P1510" s="31"/>
    </row>
    <row r="1511" spans="1:16" x14ac:dyDescent="0.3">
      <c r="B1511" t="s">
        <v>580</v>
      </c>
      <c r="C1511">
        <v>1585</v>
      </c>
      <c r="D1511" s="31"/>
      <c r="E1511" s="31"/>
      <c r="F1511" s="31"/>
      <c r="G1511" s="31"/>
      <c r="H1511" s="31"/>
      <c r="I1511" s="31"/>
      <c r="J1511" s="31"/>
      <c r="K1511" s="31"/>
      <c r="L1511" s="31"/>
      <c r="M1511" s="31"/>
      <c r="N1511" s="31"/>
      <c r="O1511" s="31"/>
      <c r="P1511" s="31"/>
    </row>
    <row r="1512" spans="1:16" x14ac:dyDescent="0.3">
      <c r="B1512" t="s">
        <v>190</v>
      </c>
      <c r="C1512">
        <v>2</v>
      </c>
      <c r="D1512" s="31"/>
      <c r="E1512" s="31"/>
      <c r="F1512" s="31"/>
      <c r="G1512" s="31"/>
      <c r="H1512" s="31"/>
      <c r="I1512" s="31"/>
      <c r="J1512" s="31"/>
      <c r="K1512" s="31"/>
      <c r="L1512" s="31"/>
      <c r="M1512" s="31"/>
      <c r="N1512" s="31"/>
      <c r="O1512" s="31"/>
      <c r="P1512" s="31"/>
    </row>
    <row r="1513" spans="1:16" x14ac:dyDescent="0.3">
      <c r="B1513" t="s">
        <v>540</v>
      </c>
      <c r="C1513">
        <v>24</v>
      </c>
      <c r="D1513" s="31"/>
      <c r="E1513" s="31"/>
      <c r="F1513" s="31"/>
      <c r="G1513" s="31"/>
      <c r="H1513" s="31"/>
      <c r="I1513" s="31"/>
      <c r="J1513" s="31"/>
      <c r="K1513" s="31"/>
      <c r="L1513" s="31"/>
      <c r="M1513" s="31"/>
      <c r="N1513" s="31"/>
      <c r="O1513" s="31"/>
      <c r="P1513" s="31"/>
    </row>
    <row r="1514" spans="1:16" x14ac:dyDescent="0.3">
      <c r="B1514" t="s">
        <v>837</v>
      </c>
      <c r="C1514">
        <v>1</v>
      </c>
      <c r="D1514" s="31"/>
      <c r="E1514" s="31"/>
      <c r="F1514" s="31"/>
      <c r="G1514" s="31"/>
      <c r="H1514" s="31"/>
      <c r="I1514" s="31"/>
      <c r="J1514" s="31"/>
      <c r="K1514" s="31"/>
      <c r="L1514" s="31"/>
      <c r="M1514" s="31"/>
      <c r="N1514" s="31"/>
      <c r="O1514" s="31"/>
      <c r="P1514" s="31"/>
    </row>
    <row r="1515" spans="1:16" x14ac:dyDescent="0.3">
      <c r="B1515" t="s">
        <v>581</v>
      </c>
      <c r="C1515">
        <v>1</v>
      </c>
      <c r="D1515" s="31"/>
      <c r="E1515" s="31"/>
      <c r="F1515" s="31"/>
      <c r="G1515" s="31"/>
      <c r="H1515" s="31"/>
      <c r="I1515" s="31"/>
      <c r="J1515" s="31"/>
      <c r="K1515" s="31"/>
      <c r="L1515" s="31"/>
      <c r="M1515" s="31"/>
      <c r="N1515" s="31"/>
      <c r="O1515" s="31"/>
      <c r="P1515" s="31"/>
    </row>
    <row r="1516" spans="1:16" x14ac:dyDescent="0.3">
      <c r="B1516" s="31"/>
      <c r="C1516" s="31"/>
      <c r="D1516" s="31"/>
      <c r="E1516" s="31"/>
      <c r="F1516" s="31"/>
      <c r="G1516" s="31"/>
      <c r="H1516" s="31"/>
      <c r="I1516" s="31"/>
      <c r="J1516" s="31"/>
      <c r="K1516" s="31"/>
      <c r="L1516" s="31"/>
      <c r="M1516" s="31"/>
      <c r="N1516" s="31"/>
      <c r="O1516" s="31"/>
      <c r="P1516" s="31"/>
    </row>
    <row r="1517" spans="1:16" x14ac:dyDescent="0.3">
      <c r="D1517" s="31"/>
      <c r="E1517" s="31"/>
      <c r="F1517" s="31"/>
      <c r="G1517" s="31"/>
      <c r="H1517" s="31"/>
      <c r="I1517" s="31"/>
      <c r="J1517" s="31"/>
      <c r="K1517" s="31"/>
      <c r="L1517" s="31"/>
      <c r="M1517" s="31"/>
      <c r="N1517" s="31"/>
      <c r="O1517" s="31"/>
      <c r="P1517" s="31"/>
    </row>
    <row r="1518" spans="1:16" x14ac:dyDescent="0.3">
      <c r="A1518" s="38">
        <v>46082</v>
      </c>
      <c r="D1518" s="31"/>
      <c r="E1518" s="31"/>
      <c r="F1518" s="31"/>
      <c r="G1518" s="31"/>
      <c r="H1518" s="31"/>
      <c r="I1518" s="31"/>
      <c r="J1518" s="31"/>
      <c r="K1518" s="31"/>
      <c r="L1518" s="31"/>
      <c r="M1518" s="31"/>
      <c r="N1518" s="31"/>
      <c r="O1518" s="31"/>
      <c r="P1518" s="31"/>
    </row>
    <row r="1519" spans="1:16" x14ac:dyDescent="0.3">
      <c r="B1519" s="29" t="s">
        <v>240</v>
      </c>
      <c r="C1519" s="30" t="s">
        <v>241</v>
      </c>
      <c r="D1519" s="31"/>
      <c r="E1519" s="31"/>
      <c r="F1519" s="31"/>
      <c r="G1519" s="31"/>
      <c r="H1519" s="31"/>
      <c r="I1519" s="31"/>
      <c r="J1519" s="31"/>
      <c r="K1519" s="31"/>
      <c r="L1519" s="31"/>
      <c r="M1519" s="31"/>
      <c r="N1519" s="31"/>
      <c r="O1519" s="31"/>
      <c r="P1519" s="31"/>
    </row>
    <row r="1520" spans="1:16" x14ac:dyDescent="0.3">
      <c r="D1520" s="31"/>
      <c r="E1520" s="31"/>
      <c r="F1520" s="31"/>
      <c r="G1520" s="31"/>
      <c r="H1520" s="31"/>
      <c r="I1520" s="31"/>
      <c r="J1520" s="31"/>
      <c r="K1520" s="31"/>
      <c r="L1520" s="31"/>
      <c r="M1520" s="31"/>
      <c r="N1520" s="31"/>
      <c r="O1520" s="31"/>
      <c r="P1520" s="31"/>
    </row>
    <row r="1521" spans="2:16" x14ac:dyDescent="0.3">
      <c r="B1521" t="s">
        <v>606</v>
      </c>
      <c r="C1521">
        <v>24</v>
      </c>
      <c r="D1521" s="31"/>
      <c r="E1521" s="31"/>
      <c r="F1521" s="31"/>
      <c r="G1521" s="31"/>
      <c r="H1521" s="31"/>
      <c r="I1521" s="31"/>
      <c r="J1521" s="31"/>
      <c r="K1521" s="31"/>
      <c r="L1521" s="31"/>
      <c r="M1521" s="31"/>
      <c r="N1521" s="31"/>
      <c r="O1521" s="31"/>
      <c r="P1521" s="31"/>
    </row>
    <row r="1522" spans="2:16" x14ac:dyDescent="0.3">
      <c r="B1522" t="s">
        <v>359</v>
      </c>
      <c r="C1522">
        <v>68</v>
      </c>
      <c r="D1522" s="31"/>
      <c r="E1522" s="31"/>
      <c r="F1522" s="31"/>
      <c r="G1522" s="31"/>
      <c r="H1522" s="31"/>
      <c r="I1522" s="31"/>
      <c r="J1522" s="31"/>
      <c r="K1522" s="31"/>
      <c r="L1522" s="31"/>
      <c r="M1522" s="31"/>
      <c r="N1522" s="31"/>
      <c r="O1522" s="31"/>
      <c r="P1522" s="31"/>
    </row>
    <row r="1523" spans="2:16" x14ac:dyDescent="0.3">
      <c r="B1523" t="s">
        <v>361</v>
      </c>
      <c r="C1523">
        <v>24</v>
      </c>
      <c r="D1523" s="31"/>
      <c r="E1523" s="31"/>
      <c r="F1523" s="31"/>
      <c r="G1523" s="31"/>
      <c r="H1523" s="31"/>
      <c r="I1523" s="31"/>
      <c r="J1523" s="31"/>
      <c r="K1523" s="31"/>
      <c r="L1523" s="31"/>
      <c r="M1523" s="31"/>
      <c r="N1523" s="31"/>
      <c r="O1523" s="31"/>
      <c r="P1523" s="31"/>
    </row>
    <row r="1524" spans="2:16" x14ac:dyDescent="0.3">
      <c r="B1524" t="s">
        <v>669</v>
      </c>
      <c r="C1524">
        <v>1</v>
      </c>
      <c r="D1524" s="31"/>
      <c r="E1524" s="31"/>
      <c r="F1524" s="31"/>
      <c r="G1524" s="31"/>
      <c r="H1524" s="31"/>
      <c r="I1524" s="31"/>
      <c r="J1524" s="31"/>
      <c r="K1524" s="31"/>
      <c r="L1524" s="31"/>
      <c r="M1524" s="31"/>
      <c r="N1524" s="31"/>
      <c r="O1524" s="31"/>
      <c r="P1524" s="31"/>
    </row>
    <row r="1525" spans="2:16" x14ac:dyDescent="0.3">
      <c r="B1525" t="s">
        <v>670</v>
      </c>
      <c r="C1525">
        <v>30</v>
      </c>
      <c r="D1525" s="31"/>
      <c r="E1525" s="31"/>
      <c r="F1525" s="31"/>
      <c r="G1525" s="31"/>
      <c r="H1525" s="31"/>
      <c r="I1525" s="31"/>
      <c r="J1525" s="31"/>
      <c r="K1525" s="31"/>
      <c r="L1525" s="31"/>
      <c r="M1525" s="31"/>
      <c r="N1525" s="31"/>
      <c r="O1525" s="31"/>
      <c r="P1525" s="31"/>
    </row>
    <row r="1526" spans="2:16" x14ac:dyDescent="0.3">
      <c r="B1526" t="s">
        <v>584</v>
      </c>
      <c r="C1526">
        <v>4</v>
      </c>
      <c r="D1526" s="31"/>
      <c r="E1526" s="31"/>
      <c r="F1526" s="31"/>
      <c r="G1526" s="31"/>
      <c r="H1526" s="31"/>
      <c r="I1526" s="31"/>
      <c r="J1526" s="31"/>
      <c r="K1526" s="31"/>
      <c r="L1526" s="31"/>
      <c r="M1526" s="31"/>
      <c r="N1526" s="31"/>
      <c r="O1526" s="31"/>
      <c r="P1526" s="31"/>
    </row>
    <row r="1527" spans="2:16" x14ac:dyDescent="0.3">
      <c r="B1527" t="s">
        <v>362</v>
      </c>
      <c r="C1527">
        <v>35878</v>
      </c>
      <c r="D1527" s="31"/>
      <c r="E1527" s="31"/>
      <c r="F1527" s="31"/>
      <c r="G1527" s="31"/>
      <c r="H1527" s="31"/>
      <c r="I1527" s="31"/>
      <c r="J1527" s="31"/>
      <c r="K1527" s="31"/>
      <c r="L1527" s="31"/>
      <c r="M1527" s="31"/>
      <c r="N1527" s="31"/>
      <c r="O1527" s="31"/>
      <c r="P1527" s="31"/>
    </row>
    <row r="1528" spans="2:16" x14ac:dyDescent="0.3">
      <c r="B1528" t="s">
        <v>671</v>
      </c>
      <c r="C1528">
        <v>8</v>
      </c>
      <c r="D1528" s="31"/>
      <c r="E1528" s="31"/>
      <c r="F1528" s="31"/>
      <c r="G1528" s="31"/>
      <c r="H1528" s="31"/>
      <c r="I1528" s="31"/>
      <c r="J1528" s="31"/>
      <c r="K1528" s="31"/>
      <c r="L1528" s="31"/>
      <c r="M1528" s="31"/>
      <c r="N1528" s="31"/>
      <c r="O1528" s="31"/>
      <c r="P1528" s="31"/>
    </row>
    <row r="1529" spans="2:16" x14ac:dyDescent="0.3">
      <c r="B1529" t="s">
        <v>363</v>
      </c>
      <c r="C1529">
        <v>25</v>
      </c>
      <c r="D1529" s="31"/>
      <c r="E1529" s="31"/>
      <c r="F1529" s="31"/>
      <c r="G1529" s="31"/>
      <c r="H1529" s="31"/>
      <c r="I1529" s="31"/>
      <c r="J1529" s="31"/>
      <c r="K1529" s="31"/>
      <c r="L1529" s="31"/>
      <c r="M1529" s="31"/>
      <c r="N1529" s="31"/>
      <c r="O1529" s="31"/>
      <c r="P1529" s="31"/>
    </row>
    <row r="1530" spans="2:16" x14ac:dyDescent="0.3">
      <c r="B1530" t="s">
        <v>542</v>
      </c>
      <c r="C1530">
        <v>1</v>
      </c>
      <c r="D1530" s="31"/>
      <c r="E1530" s="31"/>
      <c r="F1530" s="31"/>
      <c r="G1530" s="31"/>
      <c r="H1530" s="31"/>
      <c r="I1530" s="31"/>
      <c r="J1530" s="31"/>
      <c r="K1530" s="31"/>
      <c r="L1530" s="31"/>
      <c r="M1530" s="31"/>
      <c r="N1530" s="31"/>
      <c r="O1530" s="31"/>
      <c r="P1530" s="31"/>
    </row>
    <row r="1531" spans="2:16" x14ac:dyDescent="0.3">
      <c r="B1531" t="s">
        <v>364</v>
      </c>
      <c r="C1531">
        <v>9</v>
      </c>
      <c r="D1531" s="31"/>
      <c r="E1531" s="31"/>
      <c r="F1531" s="31"/>
      <c r="G1531" s="31"/>
      <c r="H1531" s="31"/>
      <c r="I1531" s="31"/>
      <c r="J1531" s="31"/>
      <c r="K1531" s="31"/>
      <c r="L1531" s="31"/>
      <c r="M1531" s="31"/>
      <c r="N1531" s="31"/>
      <c r="O1531" s="31"/>
      <c r="P1531" s="31"/>
    </row>
    <row r="1532" spans="2:16" x14ac:dyDescent="0.3">
      <c r="B1532" t="s">
        <v>365</v>
      </c>
      <c r="C1532">
        <v>95</v>
      </c>
      <c r="D1532" s="31"/>
      <c r="E1532" s="31"/>
      <c r="F1532" s="31"/>
      <c r="G1532" s="31"/>
      <c r="H1532" s="31"/>
      <c r="I1532" s="31"/>
      <c r="J1532" s="31"/>
      <c r="K1532" s="31"/>
      <c r="L1532" s="31"/>
      <c r="M1532" s="31"/>
      <c r="N1532" s="31"/>
      <c r="O1532" s="31"/>
      <c r="P1532" s="31"/>
    </row>
    <row r="1533" spans="2:16" x14ac:dyDescent="0.3">
      <c r="B1533" t="s">
        <v>155</v>
      </c>
      <c r="C1533">
        <v>2154</v>
      </c>
      <c r="D1533" s="31"/>
      <c r="E1533" s="31"/>
      <c r="F1533" s="31"/>
      <c r="G1533" s="31"/>
      <c r="H1533" s="31"/>
      <c r="I1533" s="31"/>
      <c r="J1533" s="31"/>
      <c r="K1533" s="31"/>
      <c r="L1533" s="31"/>
      <c r="M1533" s="31"/>
      <c r="N1533" s="31"/>
      <c r="O1533" s="31"/>
      <c r="P1533" s="31"/>
    </row>
    <row r="1534" spans="2:16" x14ac:dyDescent="0.3">
      <c r="B1534" t="s">
        <v>366</v>
      </c>
      <c r="C1534">
        <v>100613</v>
      </c>
      <c r="D1534" s="31"/>
      <c r="E1534" s="31"/>
      <c r="F1534" s="31"/>
      <c r="G1534" s="31"/>
      <c r="H1534" s="31"/>
      <c r="I1534" s="31"/>
      <c r="J1534" s="31"/>
      <c r="K1534" s="31"/>
      <c r="L1534" s="31"/>
      <c r="M1534" s="31"/>
      <c r="N1534" s="31"/>
      <c r="O1534" s="31"/>
      <c r="P1534" s="31"/>
    </row>
    <row r="1535" spans="2:16" x14ac:dyDescent="0.3">
      <c r="B1535" t="s">
        <v>678</v>
      </c>
      <c r="C1535">
        <v>17</v>
      </c>
      <c r="D1535" s="31"/>
      <c r="E1535" s="31"/>
      <c r="F1535" s="31"/>
      <c r="G1535" s="31"/>
      <c r="H1535" s="31"/>
      <c r="I1535" s="31"/>
      <c r="J1535" s="31"/>
      <c r="K1535" s="31"/>
      <c r="L1535" s="31"/>
      <c r="M1535" s="31"/>
      <c r="N1535" s="31"/>
      <c r="O1535" s="31"/>
      <c r="P1535" s="31"/>
    </row>
    <row r="1536" spans="2:16" x14ac:dyDescent="0.3">
      <c r="B1536" t="s">
        <v>368</v>
      </c>
      <c r="C1536">
        <v>69</v>
      </c>
      <c r="D1536" s="31"/>
      <c r="E1536" s="31"/>
      <c r="F1536" s="31"/>
      <c r="G1536" s="31"/>
      <c r="H1536" s="31"/>
      <c r="I1536" s="31"/>
      <c r="J1536" s="31"/>
      <c r="K1536" s="31"/>
      <c r="L1536" s="31"/>
      <c r="M1536" s="31"/>
      <c r="N1536" s="31"/>
      <c r="O1536" s="31"/>
      <c r="P1536" s="31"/>
    </row>
    <row r="1537" spans="2:16" x14ac:dyDescent="0.3">
      <c r="B1537" t="s">
        <v>369</v>
      </c>
      <c r="C1537">
        <v>553</v>
      </c>
      <c r="D1537" s="31"/>
      <c r="E1537" s="31"/>
      <c r="F1537" s="31"/>
      <c r="G1537" s="31"/>
      <c r="H1537" s="31"/>
      <c r="I1537" s="31"/>
      <c r="J1537" s="31"/>
      <c r="K1537" s="31"/>
      <c r="L1537" s="31"/>
      <c r="M1537" s="31"/>
      <c r="N1537" s="31"/>
      <c r="O1537" s="31"/>
      <c r="P1537" s="31"/>
    </row>
    <row r="1538" spans="2:16" x14ac:dyDescent="0.3">
      <c r="B1538" t="s">
        <v>370</v>
      </c>
      <c r="C1538">
        <v>96</v>
      </c>
      <c r="D1538" s="31"/>
      <c r="E1538" s="31"/>
      <c r="F1538" s="31"/>
      <c r="G1538" s="31"/>
      <c r="H1538" s="31"/>
      <c r="I1538" s="31"/>
      <c r="J1538" s="31"/>
      <c r="K1538" s="31"/>
      <c r="L1538" s="31"/>
      <c r="M1538" s="31"/>
      <c r="N1538" s="31"/>
      <c r="O1538" s="31"/>
      <c r="P1538" s="31"/>
    </row>
    <row r="1539" spans="2:16" x14ac:dyDescent="0.3">
      <c r="B1539" t="s">
        <v>543</v>
      </c>
      <c r="C1539">
        <v>67</v>
      </c>
      <c r="D1539" s="31"/>
      <c r="E1539" s="31"/>
      <c r="F1539" s="31"/>
      <c r="G1539" s="31"/>
      <c r="H1539" s="31"/>
      <c r="I1539" s="31"/>
      <c r="J1539" s="31"/>
      <c r="K1539" s="31"/>
      <c r="L1539" s="31"/>
      <c r="M1539" s="31"/>
      <c r="N1539" s="31"/>
      <c r="O1539" s="31"/>
      <c r="P1539" s="31"/>
    </row>
    <row r="1540" spans="2:16" x14ac:dyDescent="0.3">
      <c r="B1540" t="s">
        <v>371</v>
      </c>
      <c r="C1540">
        <v>5</v>
      </c>
      <c r="D1540" s="31"/>
      <c r="E1540" s="31"/>
      <c r="F1540" s="31"/>
      <c r="G1540" s="31"/>
      <c r="H1540" s="31"/>
      <c r="I1540" s="31"/>
      <c r="J1540" s="31"/>
      <c r="K1540" s="31"/>
      <c r="L1540" s="31"/>
      <c r="M1540" s="31"/>
      <c r="N1540" s="31"/>
      <c r="O1540" s="31"/>
      <c r="P1540" s="31"/>
    </row>
    <row r="1541" spans="2:16" x14ac:dyDescent="0.3">
      <c r="B1541" t="s">
        <v>372</v>
      </c>
      <c r="C1541">
        <v>2</v>
      </c>
      <c r="D1541" s="31"/>
      <c r="E1541" s="31"/>
      <c r="F1541" s="31"/>
      <c r="G1541" s="31"/>
      <c r="H1541" s="31"/>
      <c r="I1541" s="31"/>
      <c r="J1541" s="31"/>
      <c r="K1541" s="31"/>
      <c r="L1541" s="31"/>
      <c r="M1541" s="31"/>
      <c r="N1541" s="31"/>
      <c r="O1541" s="31"/>
      <c r="P1541" s="31"/>
    </row>
    <row r="1542" spans="2:16" x14ac:dyDescent="0.3">
      <c r="B1542" t="s">
        <v>156</v>
      </c>
      <c r="C1542">
        <v>212</v>
      </c>
      <c r="D1542" s="31"/>
      <c r="E1542" s="31"/>
      <c r="F1542" s="31"/>
      <c r="G1542" s="31"/>
      <c r="H1542" s="31"/>
      <c r="I1542" s="31"/>
      <c r="J1542" s="31"/>
      <c r="K1542" s="31"/>
      <c r="L1542" s="31"/>
      <c r="M1542" s="31"/>
      <c r="N1542" s="31"/>
      <c r="O1542" s="31"/>
      <c r="P1542" s="31"/>
    </row>
    <row r="1543" spans="2:16" x14ac:dyDescent="0.3">
      <c r="B1543" t="s">
        <v>242</v>
      </c>
      <c r="C1543">
        <v>21</v>
      </c>
      <c r="D1543" s="31"/>
      <c r="E1543" s="31"/>
      <c r="F1543" s="31"/>
      <c r="G1543" s="31"/>
      <c r="H1543" s="31"/>
      <c r="I1543" s="31"/>
      <c r="J1543" s="31"/>
      <c r="K1543" s="31"/>
      <c r="L1543" s="31"/>
      <c r="M1543" s="31"/>
      <c r="N1543" s="31"/>
      <c r="O1543" s="31"/>
      <c r="P1543" s="31"/>
    </row>
    <row r="1544" spans="2:16" x14ac:dyDescent="0.3">
      <c r="B1544" t="s">
        <v>157</v>
      </c>
      <c r="C1544">
        <v>22</v>
      </c>
      <c r="D1544" s="31"/>
      <c r="E1544" s="31"/>
      <c r="F1544" s="31"/>
      <c r="G1544" s="31"/>
      <c r="H1544" s="31"/>
      <c r="I1544" s="31"/>
      <c r="J1544" s="31"/>
      <c r="K1544" s="31"/>
      <c r="L1544" s="31"/>
      <c r="M1544" s="31"/>
      <c r="N1544" s="31"/>
      <c r="O1544" s="31"/>
      <c r="P1544" s="31"/>
    </row>
    <row r="1545" spans="2:16" x14ac:dyDescent="0.3">
      <c r="B1545" t="s">
        <v>243</v>
      </c>
      <c r="C1545">
        <v>163</v>
      </c>
      <c r="D1545" s="31"/>
      <c r="E1545" s="31"/>
      <c r="F1545" s="31"/>
      <c r="G1545" s="31"/>
      <c r="H1545" s="31"/>
      <c r="I1545" s="31"/>
      <c r="J1545" s="31"/>
      <c r="K1545" s="31"/>
      <c r="L1545" s="31"/>
      <c r="M1545" s="31"/>
      <c r="N1545" s="31"/>
      <c r="O1545" s="31"/>
      <c r="P1545" s="31"/>
    </row>
    <row r="1546" spans="2:16" x14ac:dyDescent="0.3">
      <c r="B1546" t="s">
        <v>244</v>
      </c>
      <c r="C1546">
        <v>68</v>
      </c>
      <c r="D1546" s="31"/>
      <c r="E1546" s="31"/>
      <c r="F1546" s="31"/>
      <c r="G1546" s="31"/>
      <c r="H1546" s="31"/>
      <c r="I1546" s="31"/>
      <c r="J1546" s="31"/>
      <c r="K1546" s="31"/>
      <c r="L1546" s="31"/>
      <c r="M1546" s="31"/>
      <c r="N1546" s="31"/>
      <c r="O1546" s="31"/>
      <c r="P1546" s="31"/>
    </row>
    <row r="1547" spans="2:16" x14ac:dyDescent="0.3">
      <c r="B1547" t="s">
        <v>245</v>
      </c>
      <c r="C1547">
        <v>1</v>
      </c>
      <c r="D1547" s="31"/>
      <c r="E1547" s="31"/>
      <c r="F1547" s="31"/>
      <c r="G1547" s="31"/>
      <c r="H1547" s="31"/>
      <c r="I1547" s="31"/>
      <c r="J1547" s="31"/>
      <c r="K1547" s="31"/>
      <c r="L1547" s="31"/>
      <c r="M1547" s="31"/>
      <c r="N1547" s="31"/>
      <c r="O1547" s="31"/>
      <c r="P1547" s="31"/>
    </row>
    <row r="1548" spans="2:16" x14ac:dyDescent="0.3">
      <c r="B1548" t="s">
        <v>246</v>
      </c>
      <c r="C1548">
        <v>5</v>
      </c>
      <c r="D1548" s="31"/>
      <c r="E1548" s="31"/>
      <c r="F1548" s="31"/>
      <c r="G1548" s="31"/>
      <c r="H1548" s="31"/>
      <c r="I1548" s="31"/>
      <c r="J1548" s="31"/>
      <c r="K1548" s="31"/>
      <c r="L1548" s="31"/>
      <c r="M1548" s="31"/>
      <c r="N1548" s="31"/>
      <c r="O1548" s="31"/>
      <c r="P1548" s="31"/>
    </row>
    <row r="1549" spans="2:16" x14ac:dyDescent="0.3">
      <c r="B1549" t="s">
        <v>198</v>
      </c>
      <c r="C1549">
        <v>32</v>
      </c>
      <c r="D1549" s="31"/>
      <c r="E1549" s="31"/>
      <c r="F1549" s="31"/>
      <c r="G1549" s="31"/>
      <c r="H1549" s="31"/>
      <c r="I1549" s="31"/>
      <c r="J1549" s="31"/>
      <c r="K1549" s="31"/>
      <c r="L1549" s="31"/>
      <c r="M1549" s="31"/>
      <c r="N1549" s="31"/>
      <c r="O1549" s="31"/>
      <c r="P1549" s="31"/>
    </row>
    <row r="1550" spans="2:16" x14ac:dyDescent="0.3">
      <c r="B1550" t="s">
        <v>159</v>
      </c>
      <c r="C1550">
        <v>43</v>
      </c>
      <c r="D1550" s="31"/>
      <c r="E1550" s="31"/>
      <c r="F1550" s="31"/>
      <c r="G1550" s="31"/>
      <c r="H1550" s="31"/>
      <c r="I1550" s="31"/>
      <c r="J1550" s="31"/>
      <c r="K1550" s="31"/>
      <c r="L1550" s="31"/>
      <c r="M1550" s="31"/>
      <c r="N1550" s="31"/>
      <c r="O1550" s="31"/>
      <c r="P1550" s="31"/>
    </row>
    <row r="1551" spans="2:16" x14ac:dyDescent="0.3">
      <c r="B1551" t="s">
        <v>373</v>
      </c>
      <c r="C1551">
        <v>11</v>
      </c>
      <c r="D1551" s="31"/>
      <c r="E1551" s="31"/>
      <c r="F1551" s="31"/>
      <c r="G1551" s="31"/>
      <c r="H1551" s="31"/>
      <c r="I1551" s="31"/>
      <c r="J1551" s="31"/>
      <c r="K1551" s="31"/>
      <c r="L1551" s="31"/>
      <c r="M1551" s="31"/>
      <c r="N1551" s="31"/>
      <c r="O1551" s="31"/>
      <c r="P1551" s="31"/>
    </row>
    <row r="1552" spans="2:16" x14ac:dyDescent="0.3">
      <c r="B1552" t="s">
        <v>199</v>
      </c>
      <c r="C1552">
        <v>26</v>
      </c>
      <c r="D1552" s="31"/>
      <c r="E1552" s="31"/>
      <c r="F1552" s="31"/>
      <c r="G1552" s="31"/>
      <c r="H1552" s="31"/>
      <c r="I1552" s="31"/>
      <c r="J1552" s="31"/>
      <c r="K1552" s="31"/>
      <c r="L1552" s="31"/>
      <c r="M1552" s="31"/>
      <c r="N1552" s="31"/>
      <c r="O1552" s="31"/>
      <c r="P1552" s="31"/>
    </row>
    <row r="1553" spans="2:16" x14ac:dyDescent="0.3">
      <c r="B1553" t="s">
        <v>200</v>
      </c>
      <c r="C1553">
        <v>8</v>
      </c>
      <c r="D1553" s="31"/>
      <c r="E1553" s="31"/>
      <c r="F1553" s="31"/>
      <c r="G1553" s="31"/>
      <c r="H1553" s="31"/>
      <c r="I1553" s="31"/>
      <c r="J1553" s="31"/>
      <c r="K1553" s="31"/>
      <c r="L1553" s="31"/>
      <c r="M1553" s="31"/>
      <c r="N1553" s="31"/>
      <c r="O1553" s="31"/>
      <c r="P1553" s="31"/>
    </row>
    <row r="1554" spans="2:16" x14ac:dyDescent="0.3">
      <c r="B1554" t="s">
        <v>375</v>
      </c>
      <c r="C1554">
        <v>390</v>
      </c>
      <c r="D1554" s="31"/>
      <c r="E1554" s="31"/>
      <c r="F1554" s="31"/>
      <c r="G1554" s="31"/>
      <c r="H1554" s="31"/>
      <c r="I1554" s="31"/>
      <c r="J1554" s="31"/>
      <c r="K1554" s="31"/>
      <c r="L1554" s="31"/>
      <c r="M1554" s="31"/>
      <c r="N1554" s="31"/>
      <c r="O1554" s="31"/>
      <c r="P1554" s="31"/>
    </row>
    <row r="1555" spans="2:16" x14ac:dyDescent="0.3">
      <c r="B1555" t="s">
        <v>376</v>
      </c>
      <c r="C1555">
        <v>68</v>
      </c>
      <c r="D1555" s="31"/>
      <c r="E1555" s="31"/>
      <c r="F1555" s="31"/>
      <c r="G1555" s="31"/>
      <c r="H1555" s="31"/>
      <c r="I1555" s="31"/>
      <c r="J1555" s="31"/>
      <c r="K1555" s="31"/>
      <c r="L1555" s="31"/>
      <c r="M1555" s="31"/>
      <c r="N1555" s="31"/>
      <c r="O1555" s="31"/>
      <c r="P1555" s="31"/>
    </row>
    <row r="1556" spans="2:16" x14ac:dyDescent="0.3">
      <c r="B1556" t="s">
        <v>377</v>
      </c>
      <c r="C1556">
        <v>264</v>
      </c>
      <c r="D1556" s="31"/>
      <c r="E1556" s="31"/>
      <c r="F1556" s="31"/>
      <c r="G1556" s="31"/>
      <c r="H1556" s="31"/>
      <c r="I1556" s="31"/>
      <c r="J1556" s="31"/>
      <c r="K1556" s="31"/>
      <c r="L1556" s="31"/>
      <c r="M1556" s="31"/>
      <c r="N1556" s="31"/>
      <c r="O1556" s="31"/>
      <c r="P1556" s="31"/>
    </row>
    <row r="1557" spans="2:16" x14ac:dyDescent="0.3">
      <c r="B1557" t="s">
        <v>378</v>
      </c>
      <c r="C1557">
        <v>1</v>
      </c>
      <c r="D1557" s="31"/>
      <c r="E1557" s="31"/>
      <c r="F1557" s="31"/>
      <c r="G1557" s="31"/>
      <c r="H1557" s="31"/>
      <c r="I1557" s="31"/>
      <c r="J1557" s="31"/>
      <c r="K1557" s="31"/>
      <c r="L1557" s="31"/>
      <c r="M1557" s="31"/>
      <c r="N1557" s="31"/>
      <c r="O1557" s="31"/>
      <c r="P1557" s="31"/>
    </row>
    <row r="1558" spans="2:16" x14ac:dyDescent="0.3">
      <c r="B1558" t="s">
        <v>379</v>
      </c>
      <c r="C1558">
        <v>161</v>
      </c>
      <c r="D1558" s="31"/>
      <c r="E1558" s="31"/>
      <c r="F1558" s="31"/>
      <c r="G1558" s="31"/>
      <c r="H1558" s="31"/>
      <c r="I1558" s="31"/>
      <c r="J1558" s="31"/>
      <c r="K1558" s="31"/>
      <c r="L1558" s="31"/>
      <c r="M1558" s="31"/>
      <c r="N1558" s="31"/>
      <c r="O1558" s="31"/>
      <c r="P1558" s="31"/>
    </row>
    <row r="1559" spans="2:16" x14ac:dyDescent="0.3">
      <c r="B1559" t="s">
        <v>380</v>
      </c>
      <c r="C1559">
        <v>254</v>
      </c>
      <c r="D1559" s="31"/>
      <c r="E1559" s="31"/>
      <c r="F1559" s="31"/>
      <c r="G1559" s="31"/>
      <c r="H1559" s="31"/>
      <c r="I1559" s="31"/>
      <c r="J1559" s="31"/>
      <c r="K1559" s="31"/>
      <c r="L1559" s="31"/>
      <c r="M1559" s="31"/>
      <c r="N1559" s="31"/>
      <c r="O1559" s="31"/>
      <c r="P1559" s="31"/>
    </row>
    <row r="1560" spans="2:16" x14ac:dyDescent="0.3">
      <c r="B1560" t="s">
        <v>381</v>
      </c>
      <c r="C1560">
        <v>705</v>
      </c>
      <c r="D1560" s="31"/>
      <c r="E1560" s="31"/>
      <c r="F1560" s="31"/>
      <c r="G1560" s="31"/>
      <c r="H1560" s="31"/>
      <c r="I1560" s="31"/>
      <c r="J1560" s="31"/>
      <c r="K1560" s="31"/>
      <c r="L1560" s="31"/>
      <c r="M1560" s="31"/>
      <c r="N1560" s="31"/>
      <c r="O1560" s="31"/>
      <c r="P1560" s="31"/>
    </row>
    <row r="1561" spans="2:16" x14ac:dyDescent="0.3">
      <c r="B1561" t="s">
        <v>382</v>
      </c>
      <c r="C1561">
        <v>473</v>
      </c>
      <c r="D1561" s="31"/>
      <c r="E1561" s="31"/>
      <c r="F1561" s="31"/>
      <c r="G1561" s="31"/>
      <c r="H1561" s="31"/>
      <c r="I1561" s="31"/>
      <c r="J1561" s="31"/>
      <c r="K1561" s="31"/>
      <c r="L1561" s="31"/>
      <c r="M1561" s="31"/>
      <c r="N1561" s="31"/>
      <c r="O1561" s="31"/>
      <c r="P1561" s="31"/>
    </row>
    <row r="1562" spans="2:16" x14ac:dyDescent="0.3">
      <c r="B1562" t="s">
        <v>383</v>
      </c>
      <c r="C1562">
        <v>216</v>
      </c>
      <c r="D1562" s="31"/>
      <c r="E1562" s="31"/>
      <c r="F1562" s="31"/>
      <c r="G1562" s="31"/>
      <c r="H1562" s="31"/>
      <c r="I1562" s="31"/>
      <c r="J1562" s="31"/>
      <c r="K1562" s="31"/>
      <c r="L1562" s="31"/>
      <c r="M1562" s="31"/>
      <c r="N1562" s="31"/>
      <c r="O1562" s="31"/>
      <c r="P1562" s="31"/>
    </row>
    <row r="1563" spans="2:16" x14ac:dyDescent="0.3">
      <c r="B1563" t="s">
        <v>692</v>
      </c>
      <c r="C1563">
        <v>364</v>
      </c>
      <c r="D1563" s="31"/>
      <c r="E1563" s="31"/>
      <c r="F1563" s="31"/>
      <c r="G1563" s="31"/>
      <c r="H1563" s="31"/>
      <c r="I1563" s="31"/>
      <c r="J1563" s="31"/>
      <c r="K1563" s="31"/>
      <c r="L1563" s="31"/>
      <c r="M1563" s="31"/>
      <c r="N1563" s="31"/>
      <c r="O1563" s="31"/>
      <c r="P1563" s="31"/>
    </row>
    <row r="1564" spans="2:16" x14ac:dyDescent="0.3">
      <c r="B1564" t="s">
        <v>247</v>
      </c>
      <c r="C1564">
        <v>275</v>
      </c>
      <c r="D1564" s="31"/>
      <c r="E1564" s="31"/>
      <c r="F1564" s="31"/>
      <c r="G1564" s="31"/>
      <c r="H1564" s="31"/>
      <c r="I1564" s="31"/>
      <c r="J1564" s="31"/>
      <c r="K1564" s="31"/>
      <c r="L1564" s="31"/>
      <c r="M1564" s="31"/>
      <c r="N1564" s="31"/>
      <c r="O1564" s="31"/>
      <c r="P1564" s="31"/>
    </row>
    <row r="1565" spans="2:16" x14ac:dyDescent="0.3">
      <c r="B1565" t="s">
        <v>248</v>
      </c>
      <c r="C1565">
        <v>95</v>
      </c>
      <c r="D1565" s="31"/>
      <c r="E1565" s="31"/>
      <c r="F1565" s="31"/>
      <c r="G1565" s="31"/>
      <c r="H1565" s="31"/>
      <c r="I1565" s="31"/>
      <c r="J1565" s="31"/>
      <c r="K1565" s="31"/>
      <c r="L1565" s="31"/>
      <c r="M1565" s="31"/>
      <c r="N1565" s="31"/>
      <c r="O1565" s="31"/>
      <c r="P1565" s="31"/>
    </row>
    <row r="1566" spans="2:16" x14ac:dyDescent="0.3">
      <c r="B1566" t="s">
        <v>384</v>
      </c>
      <c r="C1566">
        <v>411</v>
      </c>
      <c r="D1566" s="31"/>
      <c r="E1566" s="31"/>
      <c r="F1566" s="31"/>
      <c r="G1566" s="31"/>
      <c r="H1566" s="31"/>
      <c r="I1566" s="31"/>
      <c r="J1566" s="31"/>
      <c r="K1566" s="31"/>
      <c r="L1566" s="31"/>
      <c r="M1566" s="31"/>
      <c r="N1566" s="31"/>
      <c r="O1566" s="31"/>
      <c r="P1566" s="31"/>
    </row>
    <row r="1567" spans="2:16" x14ac:dyDescent="0.3">
      <c r="B1567" t="s">
        <v>386</v>
      </c>
      <c r="C1567">
        <v>2</v>
      </c>
      <c r="D1567" s="31"/>
      <c r="E1567" s="31"/>
      <c r="F1567" s="31"/>
      <c r="G1567" s="31"/>
      <c r="H1567" s="31"/>
      <c r="I1567" s="31"/>
      <c r="J1567" s="31"/>
      <c r="K1567" s="31"/>
      <c r="L1567" s="31"/>
      <c r="M1567" s="31"/>
      <c r="N1567" s="31"/>
      <c r="O1567" s="31"/>
      <c r="P1567" s="31"/>
    </row>
    <row r="1568" spans="2:16" x14ac:dyDescent="0.3">
      <c r="B1568" t="s">
        <v>547</v>
      </c>
      <c r="C1568">
        <v>2</v>
      </c>
      <c r="D1568" s="31"/>
      <c r="E1568" s="31"/>
      <c r="F1568" s="31"/>
      <c r="G1568" s="31"/>
      <c r="H1568" s="31"/>
      <c r="I1568" s="31"/>
      <c r="J1568" s="31"/>
      <c r="K1568" s="31"/>
      <c r="L1568" s="31"/>
      <c r="M1568" s="31"/>
      <c r="N1568" s="31"/>
      <c r="O1568" s="31"/>
      <c r="P1568" s="31"/>
    </row>
    <row r="1569" spans="2:16" x14ac:dyDescent="0.3">
      <c r="B1569" t="s">
        <v>162</v>
      </c>
      <c r="C1569">
        <v>74</v>
      </c>
      <c r="D1569" s="31"/>
      <c r="E1569" s="31"/>
      <c r="F1569" s="31"/>
      <c r="G1569" s="31"/>
      <c r="H1569" s="31"/>
      <c r="I1569" s="31"/>
      <c r="J1569" s="31"/>
      <c r="K1569" s="31"/>
      <c r="L1569" s="31"/>
      <c r="M1569" s="31"/>
      <c r="N1569" s="31"/>
      <c r="O1569" s="31"/>
      <c r="P1569" s="31"/>
    </row>
    <row r="1570" spans="2:16" x14ac:dyDescent="0.3">
      <c r="B1570" t="s">
        <v>388</v>
      </c>
      <c r="C1570">
        <v>40</v>
      </c>
      <c r="D1570" s="31"/>
      <c r="E1570" s="31"/>
      <c r="F1570" s="31"/>
      <c r="G1570" s="31"/>
      <c r="H1570" s="31"/>
      <c r="I1570" s="31"/>
      <c r="J1570" s="31"/>
      <c r="K1570" s="31"/>
      <c r="L1570" s="31"/>
      <c r="M1570" s="31"/>
      <c r="N1570" s="31"/>
      <c r="O1570" s="31"/>
      <c r="P1570" s="31"/>
    </row>
    <row r="1571" spans="2:16" x14ac:dyDescent="0.3">
      <c r="B1571" t="s">
        <v>163</v>
      </c>
      <c r="C1571">
        <v>1</v>
      </c>
      <c r="D1571" s="31"/>
      <c r="E1571" s="31"/>
      <c r="F1571" s="31"/>
      <c r="G1571" s="31"/>
      <c r="H1571" s="31"/>
      <c r="I1571" s="31"/>
      <c r="J1571" s="31"/>
      <c r="K1571" s="31"/>
      <c r="L1571" s="31"/>
      <c r="M1571" s="31"/>
      <c r="N1571" s="31"/>
      <c r="O1571" s="31"/>
      <c r="P1571" s="31"/>
    </row>
    <row r="1572" spans="2:16" x14ac:dyDescent="0.3">
      <c r="B1572" t="s">
        <v>249</v>
      </c>
      <c r="C1572">
        <v>43</v>
      </c>
      <c r="D1572" s="31"/>
      <c r="E1572" s="31"/>
      <c r="F1572" s="31"/>
      <c r="G1572" s="31"/>
      <c r="H1572" s="31"/>
      <c r="I1572" s="31"/>
      <c r="J1572" s="31"/>
      <c r="K1572" s="31"/>
      <c r="L1572" s="31"/>
      <c r="M1572" s="31"/>
      <c r="N1572" s="31"/>
      <c r="O1572" s="31"/>
      <c r="P1572" s="31"/>
    </row>
    <row r="1573" spans="2:16" x14ac:dyDescent="0.3">
      <c r="B1573" t="s">
        <v>653</v>
      </c>
      <c r="C1573">
        <v>2</v>
      </c>
      <c r="D1573" s="31"/>
      <c r="E1573" s="31"/>
      <c r="F1573" s="31"/>
      <c r="G1573" s="31"/>
      <c r="H1573" s="31"/>
      <c r="I1573" s="31"/>
      <c r="J1573" s="31"/>
      <c r="K1573" s="31"/>
      <c r="L1573" s="31"/>
      <c r="M1573" s="31"/>
      <c r="N1573" s="31"/>
      <c r="O1573" s="31"/>
      <c r="P1573" s="31"/>
    </row>
    <row r="1574" spans="2:16" x14ac:dyDescent="0.3">
      <c r="B1574" t="s">
        <v>838</v>
      </c>
      <c r="C1574">
        <v>4</v>
      </c>
      <c r="D1574" s="31"/>
      <c r="E1574" s="31"/>
      <c r="F1574" s="31"/>
      <c r="G1574" s="31"/>
      <c r="H1574" s="31"/>
      <c r="I1574" s="31"/>
      <c r="J1574" s="31"/>
      <c r="K1574" s="31"/>
      <c r="L1574" s="31"/>
      <c r="M1574" s="31"/>
      <c r="N1574" s="31"/>
      <c r="O1574" s="31"/>
      <c r="P1574" s="31"/>
    </row>
    <row r="1575" spans="2:16" x14ac:dyDescent="0.3">
      <c r="B1575" t="s">
        <v>389</v>
      </c>
      <c r="C1575">
        <v>222</v>
      </c>
      <c r="D1575" s="31"/>
      <c r="E1575" s="31"/>
      <c r="F1575" s="31"/>
      <c r="G1575" s="31"/>
      <c r="H1575" s="31"/>
      <c r="I1575" s="31"/>
      <c r="J1575" s="31"/>
      <c r="K1575" s="31"/>
      <c r="L1575" s="31"/>
      <c r="M1575" s="31"/>
      <c r="N1575" s="31"/>
      <c r="O1575" s="31"/>
      <c r="P1575" s="31"/>
    </row>
    <row r="1576" spans="2:16" x14ac:dyDescent="0.3">
      <c r="B1576" t="s">
        <v>608</v>
      </c>
      <c r="C1576">
        <v>787</v>
      </c>
      <c r="D1576" s="31"/>
      <c r="E1576" s="31"/>
      <c r="F1576" s="31"/>
      <c r="G1576" s="31"/>
      <c r="H1576" s="31"/>
      <c r="I1576" s="31"/>
      <c r="J1576" s="31"/>
      <c r="K1576" s="31"/>
      <c r="L1576" s="31"/>
      <c r="M1576" s="31"/>
      <c r="N1576" s="31"/>
      <c r="O1576" s="31"/>
      <c r="P1576" s="31"/>
    </row>
    <row r="1577" spans="2:16" x14ac:dyDescent="0.3">
      <c r="B1577" t="s">
        <v>231</v>
      </c>
      <c r="C1577">
        <v>1</v>
      </c>
      <c r="D1577" s="31"/>
      <c r="E1577" s="31"/>
      <c r="F1577" s="31"/>
      <c r="G1577" s="31"/>
      <c r="H1577" s="31"/>
      <c r="I1577" s="31"/>
      <c r="J1577" s="31"/>
      <c r="K1577" s="31"/>
      <c r="L1577" s="31"/>
      <c r="M1577" s="31"/>
      <c r="N1577" s="31"/>
      <c r="O1577" s="31"/>
      <c r="P1577" s="31"/>
    </row>
    <row r="1578" spans="2:16" x14ac:dyDescent="0.3">
      <c r="B1578" t="s">
        <v>164</v>
      </c>
      <c r="C1578">
        <v>14</v>
      </c>
      <c r="D1578" s="31"/>
      <c r="E1578" s="31"/>
      <c r="F1578" s="31"/>
      <c r="G1578" s="31"/>
      <c r="H1578" s="31"/>
      <c r="I1578" s="31"/>
      <c r="J1578" s="31"/>
      <c r="K1578" s="31"/>
      <c r="L1578" s="31"/>
      <c r="M1578" s="31"/>
      <c r="N1578" s="31"/>
      <c r="O1578" s="31"/>
      <c r="P1578" s="31"/>
    </row>
    <row r="1579" spans="2:16" x14ac:dyDescent="0.3">
      <c r="B1579" t="s">
        <v>202</v>
      </c>
      <c r="C1579">
        <v>7</v>
      </c>
      <c r="D1579" s="31"/>
      <c r="E1579" s="31"/>
      <c r="F1579" s="31"/>
      <c r="G1579" s="31"/>
      <c r="H1579" s="31"/>
      <c r="I1579" s="31"/>
      <c r="J1579" s="31"/>
      <c r="K1579" s="31"/>
      <c r="L1579" s="31"/>
      <c r="M1579" s="31"/>
      <c r="N1579" s="31"/>
      <c r="O1579" s="31"/>
      <c r="P1579" s="31"/>
    </row>
    <row r="1580" spans="2:16" x14ac:dyDescent="0.3">
      <c r="B1580" t="s">
        <v>203</v>
      </c>
      <c r="C1580">
        <v>3</v>
      </c>
      <c r="D1580" s="31"/>
      <c r="E1580" s="31"/>
      <c r="F1580" s="31"/>
      <c r="G1580" s="31"/>
      <c r="H1580" s="31"/>
      <c r="I1580" s="31"/>
      <c r="J1580" s="31"/>
      <c r="K1580" s="31"/>
      <c r="L1580" s="31"/>
      <c r="M1580" s="31"/>
      <c r="N1580" s="31"/>
      <c r="O1580" s="31"/>
      <c r="P1580" s="31"/>
    </row>
    <row r="1581" spans="2:16" x14ac:dyDescent="0.3">
      <c r="B1581" t="s">
        <v>391</v>
      </c>
      <c r="C1581">
        <v>34</v>
      </c>
      <c r="D1581" s="31"/>
      <c r="E1581" s="31"/>
      <c r="F1581" s="31"/>
      <c r="G1581" s="31"/>
      <c r="H1581" s="31"/>
      <c r="I1581" s="31"/>
      <c r="J1581" s="31"/>
      <c r="K1581" s="31"/>
      <c r="L1581" s="31"/>
      <c r="M1581" s="31"/>
      <c r="N1581" s="31"/>
      <c r="O1581" s="31"/>
      <c r="P1581" s="31"/>
    </row>
    <row r="1582" spans="2:16" x14ac:dyDescent="0.3">
      <c r="B1582" t="s">
        <v>230</v>
      </c>
      <c r="C1582">
        <v>1</v>
      </c>
      <c r="D1582" s="31"/>
      <c r="E1582" s="31"/>
      <c r="F1582" s="31"/>
      <c r="G1582" s="31"/>
      <c r="H1582" s="31"/>
      <c r="I1582" s="31"/>
      <c r="J1582" s="31"/>
      <c r="K1582" s="31"/>
      <c r="L1582" s="31"/>
      <c r="M1582" s="31"/>
      <c r="N1582" s="31"/>
      <c r="O1582" s="31"/>
      <c r="P1582" s="31"/>
    </row>
    <row r="1583" spans="2:16" x14ac:dyDescent="0.3">
      <c r="B1583" t="s">
        <v>204</v>
      </c>
      <c r="C1583">
        <v>119</v>
      </c>
      <c r="D1583" s="31"/>
      <c r="E1583" s="31"/>
      <c r="F1583" s="31"/>
      <c r="G1583" s="31"/>
      <c r="H1583" s="31"/>
      <c r="I1583" s="31"/>
      <c r="J1583" s="31"/>
      <c r="K1583" s="31"/>
      <c r="L1583" s="31"/>
      <c r="M1583" s="31"/>
      <c r="N1583" s="31"/>
      <c r="O1583" s="31"/>
      <c r="P1583" s="31"/>
    </row>
    <row r="1584" spans="2:16" x14ac:dyDescent="0.3">
      <c r="B1584" t="s">
        <v>165</v>
      </c>
      <c r="C1584">
        <v>31</v>
      </c>
      <c r="D1584" s="31"/>
      <c r="E1584" s="31"/>
      <c r="F1584" s="31"/>
      <c r="G1584" s="31"/>
      <c r="H1584" s="31"/>
      <c r="I1584" s="31"/>
      <c r="J1584" s="31"/>
      <c r="K1584" s="31"/>
      <c r="L1584" s="31"/>
      <c r="M1584" s="31"/>
      <c r="N1584" s="31"/>
      <c r="O1584" s="31"/>
      <c r="P1584" s="31"/>
    </row>
    <row r="1585" spans="2:16" x14ac:dyDescent="0.3">
      <c r="B1585" t="s">
        <v>392</v>
      </c>
      <c r="C1585">
        <v>5</v>
      </c>
      <c r="D1585" s="31"/>
      <c r="E1585" s="31"/>
      <c r="F1585" s="31"/>
      <c r="G1585" s="31"/>
      <c r="H1585" s="31"/>
      <c r="I1585" s="31"/>
      <c r="J1585" s="31"/>
      <c r="K1585" s="31"/>
      <c r="L1585" s="31"/>
      <c r="M1585" s="31"/>
      <c r="N1585" s="31"/>
      <c r="O1585" s="31"/>
      <c r="P1585" s="31"/>
    </row>
    <row r="1586" spans="2:16" x14ac:dyDescent="0.3">
      <c r="B1586" t="s">
        <v>251</v>
      </c>
      <c r="C1586">
        <v>409</v>
      </c>
      <c r="D1586" s="31"/>
      <c r="E1586" s="31"/>
      <c r="F1586" s="31"/>
      <c r="G1586" s="31"/>
      <c r="H1586" s="31"/>
      <c r="I1586" s="31"/>
      <c r="J1586" s="31"/>
      <c r="K1586" s="31"/>
      <c r="L1586" s="31"/>
      <c r="M1586" s="31"/>
      <c r="N1586" s="31"/>
      <c r="O1586" s="31"/>
      <c r="P1586" s="31"/>
    </row>
    <row r="1587" spans="2:16" x14ac:dyDescent="0.3">
      <c r="B1587" t="s">
        <v>252</v>
      </c>
      <c r="C1587">
        <v>1216</v>
      </c>
      <c r="D1587" s="31"/>
      <c r="E1587" s="31"/>
      <c r="F1587" s="31"/>
      <c r="G1587" s="31"/>
      <c r="H1587" s="31"/>
      <c r="I1587" s="31"/>
      <c r="J1587" s="31"/>
      <c r="K1587" s="31"/>
      <c r="L1587" s="31"/>
      <c r="M1587" s="31"/>
      <c r="N1587" s="31"/>
      <c r="O1587" s="31"/>
      <c r="P1587" s="31"/>
    </row>
    <row r="1588" spans="2:16" x14ac:dyDescent="0.3">
      <c r="B1588" t="s">
        <v>253</v>
      </c>
      <c r="C1588">
        <v>13</v>
      </c>
      <c r="D1588" s="31"/>
      <c r="E1588" s="31"/>
      <c r="F1588" s="31"/>
      <c r="G1588" s="31"/>
      <c r="H1588" s="31"/>
      <c r="I1588" s="31"/>
      <c r="J1588" s="31"/>
      <c r="K1588" s="31"/>
      <c r="L1588" s="31"/>
      <c r="M1588" s="31"/>
      <c r="N1588" s="31"/>
      <c r="O1588" s="31"/>
      <c r="P1588" s="31"/>
    </row>
    <row r="1589" spans="2:16" x14ac:dyDescent="0.3">
      <c r="B1589" t="s">
        <v>254</v>
      </c>
      <c r="C1589">
        <v>219</v>
      </c>
      <c r="D1589" s="31"/>
      <c r="E1589" s="31"/>
      <c r="F1589" s="31"/>
      <c r="G1589" s="31"/>
      <c r="H1589" s="31"/>
      <c r="I1589" s="31"/>
      <c r="J1589" s="31"/>
      <c r="K1589" s="31"/>
      <c r="L1589" s="31"/>
      <c r="M1589" s="31"/>
      <c r="N1589" s="31"/>
      <c r="O1589" s="31"/>
      <c r="P1589" s="31"/>
    </row>
    <row r="1590" spans="2:16" x14ac:dyDescent="0.3">
      <c r="B1590" t="s">
        <v>255</v>
      </c>
      <c r="C1590">
        <v>682</v>
      </c>
      <c r="D1590" s="31"/>
      <c r="E1590" s="31"/>
      <c r="F1590" s="31"/>
      <c r="G1590" s="31"/>
      <c r="H1590" s="31"/>
      <c r="I1590" s="31"/>
      <c r="J1590" s="31"/>
      <c r="K1590" s="31"/>
      <c r="L1590" s="31"/>
      <c r="M1590" s="31"/>
      <c r="N1590" s="31"/>
      <c r="O1590" s="31"/>
      <c r="P1590" s="31"/>
    </row>
    <row r="1591" spans="2:16" x14ac:dyDescent="0.3">
      <c r="B1591" t="s">
        <v>256</v>
      </c>
      <c r="C1591">
        <v>296</v>
      </c>
      <c r="D1591" s="31"/>
      <c r="E1591" s="31"/>
      <c r="F1591" s="31"/>
      <c r="G1591" s="31"/>
      <c r="H1591" s="31"/>
      <c r="I1591" s="31"/>
      <c r="J1591" s="31"/>
      <c r="K1591" s="31"/>
      <c r="L1591" s="31"/>
      <c r="M1591" s="31"/>
      <c r="N1591" s="31"/>
      <c r="O1591" s="31"/>
      <c r="P1591" s="31"/>
    </row>
    <row r="1592" spans="2:16" x14ac:dyDescent="0.3">
      <c r="B1592" t="s">
        <v>257</v>
      </c>
      <c r="C1592">
        <v>193</v>
      </c>
      <c r="D1592" s="31"/>
      <c r="E1592" s="31"/>
      <c r="F1592" s="31"/>
      <c r="G1592" s="31"/>
      <c r="H1592" s="31"/>
      <c r="I1592" s="31"/>
      <c r="J1592" s="31"/>
      <c r="K1592" s="31"/>
      <c r="L1592" s="31"/>
      <c r="M1592" s="31"/>
      <c r="N1592" s="31"/>
      <c r="O1592" s="31"/>
      <c r="P1592" s="31"/>
    </row>
    <row r="1593" spans="2:16" x14ac:dyDescent="0.3">
      <c r="B1593" t="s">
        <v>258</v>
      </c>
      <c r="C1593">
        <v>23</v>
      </c>
      <c r="D1593" s="31"/>
      <c r="E1593" s="31"/>
      <c r="F1593" s="31"/>
      <c r="G1593" s="31"/>
      <c r="H1593" s="31"/>
      <c r="I1593" s="31"/>
      <c r="J1593" s="31"/>
      <c r="K1593" s="31"/>
      <c r="L1593" s="31"/>
      <c r="M1593" s="31"/>
      <c r="N1593" s="31"/>
      <c r="O1593" s="31"/>
      <c r="P1593" s="31"/>
    </row>
    <row r="1594" spans="2:16" x14ac:dyDescent="0.3">
      <c r="B1594" t="s">
        <v>261</v>
      </c>
      <c r="C1594">
        <v>63</v>
      </c>
      <c r="D1594" s="31"/>
      <c r="E1594" s="31"/>
      <c r="F1594" s="31"/>
      <c r="G1594" s="31"/>
      <c r="H1594" s="31"/>
      <c r="I1594" s="31"/>
      <c r="J1594" s="31"/>
      <c r="K1594" s="31"/>
      <c r="L1594" s="31"/>
      <c r="M1594" s="31"/>
      <c r="N1594" s="31"/>
      <c r="O1594" s="31"/>
      <c r="P1594" s="31"/>
    </row>
    <row r="1595" spans="2:16" x14ac:dyDescent="0.3">
      <c r="B1595" t="s">
        <v>262</v>
      </c>
      <c r="C1595">
        <v>135</v>
      </c>
      <c r="D1595" s="31"/>
      <c r="E1595" s="31"/>
      <c r="F1595" s="31"/>
      <c r="G1595" s="31"/>
      <c r="H1595" s="31"/>
      <c r="I1595" s="31"/>
      <c r="J1595" s="31"/>
      <c r="K1595" s="31"/>
      <c r="L1595" s="31"/>
      <c r="M1595" s="31"/>
      <c r="N1595" s="31"/>
      <c r="O1595" s="31"/>
      <c r="P1595" s="31"/>
    </row>
    <row r="1596" spans="2:16" x14ac:dyDescent="0.3">
      <c r="B1596" t="s">
        <v>263</v>
      </c>
      <c r="C1596">
        <v>26</v>
      </c>
      <c r="D1596" s="31"/>
      <c r="E1596" s="31"/>
      <c r="F1596" s="31"/>
      <c r="G1596" s="31"/>
      <c r="H1596" s="31"/>
      <c r="I1596" s="31"/>
      <c r="J1596" s="31"/>
      <c r="K1596" s="31"/>
      <c r="L1596" s="31"/>
      <c r="M1596" s="31"/>
      <c r="N1596" s="31"/>
      <c r="O1596" s="31"/>
      <c r="P1596" s="31"/>
    </row>
    <row r="1597" spans="2:16" x14ac:dyDescent="0.3">
      <c r="B1597" t="s">
        <v>264</v>
      </c>
      <c r="C1597">
        <v>1972</v>
      </c>
      <c r="D1597" s="31"/>
      <c r="E1597" s="31"/>
      <c r="F1597" s="31"/>
      <c r="G1597" s="31"/>
      <c r="H1597" s="31"/>
      <c r="I1597" s="31"/>
      <c r="J1597" s="31"/>
      <c r="K1597" s="31"/>
      <c r="L1597" s="31"/>
      <c r="M1597" s="31"/>
      <c r="N1597" s="31"/>
      <c r="O1597" s="31"/>
      <c r="P1597" s="31"/>
    </row>
    <row r="1598" spans="2:16" x14ac:dyDescent="0.3">
      <c r="B1598" t="s">
        <v>229</v>
      </c>
      <c r="C1598">
        <v>9</v>
      </c>
      <c r="D1598" s="31"/>
      <c r="E1598" s="31"/>
      <c r="F1598" s="31"/>
      <c r="G1598" s="31"/>
      <c r="H1598" s="31"/>
      <c r="I1598" s="31"/>
      <c r="J1598" s="31"/>
      <c r="K1598" s="31"/>
      <c r="L1598" s="31"/>
      <c r="M1598" s="31"/>
      <c r="N1598" s="31"/>
      <c r="O1598" s="31"/>
      <c r="P1598" s="31"/>
    </row>
    <row r="1599" spans="2:16" x14ac:dyDescent="0.3">
      <c r="B1599" t="s">
        <v>206</v>
      </c>
      <c r="C1599">
        <v>44</v>
      </c>
      <c r="D1599" s="31"/>
      <c r="E1599" s="31"/>
      <c r="F1599" s="31"/>
      <c r="G1599" s="31"/>
      <c r="H1599" s="31"/>
      <c r="I1599" s="31"/>
      <c r="J1599" s="31"/>
      <c r="K1599" s="31"/>
      <c r="L1599" s="31"/>
      <c r="M1599" s="31"/>
      <c r="N1599" s="31"/>
      <c r="O1599" s="31"/>
      <c r="P1599" s="31"/>
    </row>
    <row r="1600" spans="2:16" x14ac:dyDescent="0.3">
      <c r="B1600" t="s">
        <v>167</v>
      </c>
      <c r="C1600">
        <v>6</v>
      </c>
      <c r="D1600" s="31"/>
      <c r="E1600" s="31"/>
      <c r="F1600" s="31"/>
      <c r="G1600" s="31"/>
      <c r="H1600" s="31"/>
      <c r="I1600" s="31"/>
      <c r="J1600" s="31"/>
      <c r="K1600" s="31"/>
      <c r="L1600" s="31"/>
      <c r="M1600" s="31"/>
      <c r="N1600" s="31"/>
      <c r="O1600" s="31"/>
      <c r="P1600" s="31"/>
    </row>
    <row r="1601" spans="2:16" x14ac:dyDescent="0.3">
      <c r="B1601" t="s">
        <v>393</v>
      </c>
      <c r="C1601">
        <v>253</v>
      </c>
      <c r="D1601" s="31"/>
      <c r="E1601" s="31"/>
      <c r="F1601" s="31"/>
      <c r="G1601" s="31"/>
      <c r="H1601" s="31"/>
      <c r="I1601" s="31"/>
      <c r="J1601" s="31"/>
      <c r="K1601" s="31"/>
      <c r="L1601" s="31"/>
      <c r="M1601" s="31"/>
      <c r="N1601" s="31"/>
      <c r="O1601" s="31"/>
      <c r="P1601" s="31"/>
    </row>
    <row r="1602" spans="2:16" x14ac:dyDescent="0.3">
      <c r="B1602" t="s">
        <v>394</v>
      </c>
      <c r="C1602">
        <v>5</v>
      </c>
      <c r="D1602" s="31"/>
      <c r="E1602" s="31"/>
      <c r="F1602" s="31"/>
      <c r="G1602" s="31"/>
      <c r="H1602" s="31"/>
      <c r="I1602" s="31"/>
      <c r="J1602" s="31"/>
      <c r="K1602" s="31"/>
      <c r="L1602" s="31"/>
      <c r="M1602" s="31"/>
      <c r="N1602" s="31"/>
      <c r="O1602" s="31"/>
      <c r="P1602" s="31"/>
    </row>
    <row r="1603" spans="2:16" x14ac:dyDescent="0.3">
      <c r="B1603" t="s">
        <v>266</v>
      </c>
      <c r="C1603">
        <v>13</v>
      </c>
      <c r="D1603" s="31"/>
      <c r="E1603" s="31"/>
      <c r="F1603" s="31"/>
      <c r="G1603" s="31"/>
      <c r="H1603" s="31"/>
      <c r="I1603" s="31"/>
      <c r="J1603" s="31"/>
      <c r="K1603" s="31"/>
      <c r="L1603" s="31"/>
      <c r="M1603" s="31"/>
      <c r="N1603" s="31"/>
      <c r="O1603" s="31"/>
      <c r="P1603" s="31"/>
    </row>
    <row r="1604" spans="2:16" x14ac:dyDescent="0.3">
      <c r="B1604" t="s">
        <v>208</v>
      </c>
      <c r="C1604">
        <v>6</v>
      </c>
      <c r="D1604" s="31"/>
      <c r="E1604" s="31"/>
      <c r="F1604" s="31"/>
      <c r="G1604" s="31"/>
      <c r="H1604" s="31"/>
      <c r="I1604" s="31"/>
      <c r="J1604" s="31"/>
      <c r="K1604" s="31"/>
      <c r="L1604" s="31"/>
      <c r="M1604" s="31"/>
      <c r="N1604" s="31"/>
      <c r="O1604" s="31"/>
      <c r="P1604" s="31"/>
    </row>
    <row r="1605" spans="2:16" x14ac:dyDescent="0.3">
      <c r="B1605" t="s">
        <v>395</v>
      </c>
      <c r="C1605">
        <v>4</v>
      </c>
      <c r="D1605" s="31"/>
      <c r="E1605" s="31"/>
      <c r="F1605" s="31"/>
      <c r="G1605" s="31"/>
      <c r="H1605" s="31"/>
      <c r="I1605" s="31"/>
      <c r="J1605" s="31"/>
      <c r="K1605" s="31"/>
      <c r="L1605" s="31"/>
      <c r="M1605" s="31"/>
      <c r="N1605" s="31"/>
      <c r="O1605" s="31"/>
      <c r="P1605" s="31"/>
    </row>
    <row r="1606" spans="2:16" x14ac:dyDescent="0.3">
      <c r="B1606" t="s">
        <v>828</v>
      </c>
      <c r="C1606">
        <v>3</v>
      </c>
      <c r="D1606" s="31"/>
      <c r="E1606" s="31"/>
      <c r="F1606" s="31"/>
      <c r="G1606" s="31"/>
      <c r="H1606" s="31"/>
      <c r="I1606" s="31"/>
      <c r="J1606" s="31"/>
      <c r="K1606" s="31"/>
      <c r="L1606" s="31"/>
      <c r="M1606" s="31"/>
      <c r="N1606" s="31"/>
      <c r="O1606" s="31"/>
      <c r="P1606" s="31"/>
    </row>
    <row r="1607" spans="2:16" x14ac:dyDescent="0.3">
      <c r="B1607" t="s">
        <v>396</v>
      </c>
      <c r="C1607">
        <v>3</v>
      </c>
      <c r="D1607" s="31"/>
      <c r="E1607" s="31"/>
      <c r="F1607" s="31"/>
      <c r="G1607" s="31"/>
      <c r="H1607" s="31"/>
      <c r="I1607" s="31"/>
      <c r="J1607" s="31"/>
      <c r="K1607" s="31"/>
      <c r="L1607" s="31"/>
      <c r="M1607" s="31"/>
      <c r="N1607" s="31"/>
      <c r="O1607" s="31"/>
      <c r="P1607" s="31"/>
    </row>
    <row r="1608" spans="2:16" x14ac:dyDescent="0.3">
      <c r="B1608" t="s">
        <v>702</v>
      </c>
      <c r="C1608">
        <v>307</v>
      </c>
      <c r="D1608" s="31"/>
      <c r="E1608" s="31"/>
      <c r="F1608" s="31"/>
      <c r="G1608" s="31"/>
      <c r="H1608" s="31"/>
      <c r="I1608" s="31"/>
      <c r="J1608" s="31"/>
      <c r="K1608" s="31"/>
      <c r="L1608" s="31"/>
      <c r="M1608" s="31"/>
      <c r="N1608" s="31"/>
      <c r="O1608" s="31"/>
      <c r="P1608" s="31"/>
    </row>
    <row r="1609" spans="2:16" x14ac:dyDescent="0.3">
      <c r="B1609" t="s">
        <v>397</v>
      </c>
      <c r="C1609">
        <v>27</v>
      </c>
      <c r="D1609" s="31"/>
      <c r="E1609" s="31"/>
      <c r="F1609" s="31"/>
      <c r="G1609" s="31"/>
      <c r="H1609" s="31"/>
      <c r="I1609" s="31"/>
      <c r="J1609" s="31"/>
      <c r="K1609" s="31"/>
      <c r="L1609" s="31"/>
      <c r="M1609" s="31"/>
      <c r="N1609" s="31"/>
      <c r="O1609" s="31"/>
      <c r="P1609" s="31"/>
    </row>
    <row r="1610" spans="2:16" x14ac:dyDescent="0.3">
      <c r="B1610" t="s">
        <v>706</v>
      </c>
      <c r="C1610">
        <v>1</v>
      </c>
      <c r="D1610" s="31"/>
      <c r="E1610" s="31"/>
      <c r="F1610" s="31"/>
      <c r="G1610" s="31"/>
      <c r="H1610" s="31"/>
      <c r="I1610" s="31"/>
      <c r="J1610" s="31"/>
      <c r="K1610" s="31"/>
      <c r="L1610" s="31"/>
      <c r="M1610" s="31"/>
      <c r="N1610" s="31"/>
      <c r="O1610" s="31"/>
      <c r="P1610" s="31"/>
    </row>
    <row r="1611" spans="2:16" x14ac:dyDescent="0.3">
      <c r="B1611" t="s">
        <v>713</v>
      </c>
      <c r="C1611">
        <v>3</v>
      </c>
      <c r="D1611" s="31"/>
      <c r="E1611" s="31"/>
      <c r="F1611" s="31"/>
      <c r="G1611" s="31"/>
      <c r="H1611" s="31"/>
      <c r="I1611" s="31"/>
      <c r="J1611" s="31"/>
      <c r="K1611" s="31"/>
      <c r="L1611" s="31"/>
      <c r="M1611" s="31"/>
      <c r="N1611" s="31"/>
      <c r="O1611" s="31"/>
      <c r="P1611" s="31"/>
    </row>
    <row r="1612" spans="2:16" x14ac:dyDescent="0.3">
      <c r="B1612" t="s">
        <v>398</v>
      </c>
      <c r="C1612">
        <v>317</v>
      </c>
      <c r="D1612" s="31"/>
      <c r="E1612" s="31"/>
      <c r="F1612" s="31"/>
      <c r="G1612" s="31"/>
      <c r="H1612" s="31"/>
      <c r="I1612" s="31"/>
      <c r="J1612" s="31"/>
      <c r="K1612" s="31"/>
      <c r="L1612" s="31"/>
      <c r="M1612" s="31"/>
      <c r="N1612" s="31"/>
      <c r="O1612" s="31"/>
      <c r="P1612" s="31"/>
    </row>
    <row r="1613" spans="2:16" x14ac:dyDescent="0.3">
      <c r="B1613" t="s">
        <v>714</v>
      </c>
      <c r="C1613">
        <v>279</v>
      </c>
      <c r="D1613" s="31"/>
      <c r="E1613" s="31"/>
      <c r="F1613" s="31"/>
      <c r="G1613" s="31"/>
      <c r="H1613" s="31"/>
      <c r="I1613" s="31"/>
      <c r="J1613" s="31"/>
      <c r="K1613" s="31"/>
      <c r="L1613" s="31"/>
      <c r="M1613" s="31"/>
      <c r="N1613" s="31"/>
      <c r="O1613" s="31"/>
      <c r="P1613" s="31"/>
    </row>
    <row r="1614" spans="2:16" x14ac:dyDescent="0.3">
      <c r="B1614" t="s">
        <v>400</v>
      </c>
      <c r="C1614">
        <v>131</v>
      </c>
      <c r="D1614" s="31"/>
      <c r="E1614" s="31"/>
      <c r="F1614" s="31"/>
      <c r="G1614" s="31"/>
      <c r="H1614" s="31"/>
      <c r="I1614" s="31"/>
      <c r="J1614" s="31"/>
      <c r="K1614" s="31"/>
      <c r="L1614" s="31"/>
      <c r="M1614" s="31"/>
      <c r="N1614" s="31"/>
      <c r="O1614" s="31"/>
      <c r="P1614" s="31"/>
    </row>
    <row r="1615" spans="2:16" x14ac:dyDescent="0.3">
      <c r="B1615" t="s">
        <v>401</v>
      </c>
      <c r="C1615">
        <v>703</v>
      </c>
      <c r="D1615" s="31"/>
      <c r="E1615" s="31"/>
      <c r="F1615" s="31"/>
      <c r="G1615" s="31"/>
      <c r="H1615" s="31"/>
      <c r="I1615" s="31"/>
      <c r="J1615" s="31"/>
      <c r="K1615" s="31"/>
      <c r="L1615" s="31"/>
      <c r="M1615" s="31"/>
      <c r="N1615" s="31"/>
      <c r="O1615" s="31"/>
      <c r="P1615" s="31"/>
    </row>
    <row r="1616" spans="2:16" x14ac:dyDescent="0.3">
      <c r="B1616" t="s">
        <v>716</v>
      </c>
      <c r="C1616">
        <v>39</v>
      </c>
      <c r="D1616" s="31"/>
      <c r="E1616" s="31"/>
      <c r="F1616" s="31"/>
      <c r="G1616" s="31"/>
      <c r="H1616" s="31"/>
      <c r="I1616" s="31"/>
      <c r="J1616" s="31"/>
      <c r="K1616" s="31"/>
      <c r="L1616" s="31"/>
      <c r="M1616" s="31"/>
      <c r="N1616" s="31"/>
      <c r="O1616" s="31"/>
      <c r="P1616" s="31"/>
    </row>
    <row r="1617" spans="2:16" x14ac:dyDescent="0.3">
      <c r="B1617" t="s">
        <v>402</v>
      </c>
      <c r="C1617">
        <v>1931</v>
      </c>
      <c r="D1617" s="31"/>
      <c r="E1617" s="31"/>
      <c r="F1617" s="31"/>
      <c r="G1617" s="31"/>
      <c r="H1617" s="31"/>
      <c r="I1617" s="31"/>
      <c r="J1617" s="31"/>
      <c r="K1617" s="31"/>
      <c r="L1617" s="31"/>
      <c r="M1617" s="31"/>
      <c r="N1617" s="31"/>
      <c r="O1617" s="31"/>
      <c r="P1617" s="31"/>
    </row>
    <row r="1618" spans="2:16" x14ac:dyDescent="0.3">
      <c r="B1618" t="s">
        <v>403</v>
      </c>
      <c r="C1618">
        <v>82</v>
      </c>
      <c r="D1618" s="31"/>
      <c r="E1618" s="31"/>
      <c r="F1618" s="31"/>
      <c r="G1618" s="31"/>
      <c r="H1618" s="31"/>
      <c r="I1618" s="31"/>
      <c r="J1618" s="31"/>
      <c r="K1618" s="31"/>
      <c r="L1618" s="31"/>
      <c r="M1618" s="31"/>
      <c r="N1618" s="31"/>
      <c r="O1618" s="31"/>
      <c r="P1618" s="31"/>
    </row>
    <row r="1619" spans="2:16" x14ac:dyDescent="0.3">
      <c r="B1619" t="s">
        <v>404</v>
      </c>
      <c r="C1619">
        <v>63</v>
      </c>
      <c r="D1619" s="31"/>
      <c r="E1619" s="31"/>
      <c r="F1619" s="31"/>
      <c r="G1619" s="31"/>
      <c r="H1619" s="31"/>
      <c r="I1619" s="31"/>
      <c r="J1619" s="31"/>
      <c r="K1619" s="31"/>
      <c r="L1619" s="31"/>
      <c r="M1619" s="31"/>
      <c r="N1619" s="31"/>
      <c r="O1619" s="31"/>
      <c r="P1619" s="31"/>
    </row>
    <row r="1620" spans="2:16" x14ac:dyDescent="0.3">
      <c r="B1620" t="s">
        <v>548</v>
      </c>
      <c r="C1620">
        <v>1</v>
      </c>
      <c r="D1620" s="31"/>
      <c r="E1620" s="31"/>
      <c r="F1620" s="31"/>
      <c r="G1620" s="31"/>
      <c r="H1620" s="31"/>
      <c r="I1620" s="31"/>
      <c r="J1620" s="31"/>
      <c r="K1620" s="31"/>
      <c r="L1620" s="31"/>
      <c r="M1620" s="31"/>
      <c r="N1620" s="31"/>
      <c r="O1620" s="31"/>
      <c r="P1620" s="31"/>
    </row>
    <row r="1621" spans="2:16" x14ac:dyDescent="0.3">
      <c r="B1621" t="s">
        <v>406</v>
      </c>
      <c r="C1621">
        <v>3</v>
      </c>
      <c r="D1621" s="31"/>
      <c r="E1621" s="31"/>
      <c r="F1621" s="31"/>
      <c r="G1621" s="31"/>
      <c r="H1621" s="31"/>
      <c r="I1621" s="31"/>
      <c r="J1621" s="31"/>
      <c r="K1621" s="31"/>
      <c r="L1621" s="31"/>
      <c r="M1621" s="31"/>
      <c r="N1621" s="31"/>
      <c r="O1621" s="31"/>
      <c r="P1621" s="31"/>
    </row>
    <row r="1622" spans="2:16" x14ac:dyDescent="0.3">
      <c r="B1622" t="s">
        <v>718</v>
      </c>
      <c r="C1622">
        <v>3</v>
      </c>
      <c r="D1622" s="31"/>
      <c r="E1622" s="31"/>
      <c r="F1622" s="31"/>
      <c r="G1622" s="31"/>
      <c r="H1622" s="31"/>
      <c r="I1622" s="31"/>
      <c r="J1622" s="31"/>
      <c r="K1622" s="31"/>
      <c r="L1622" s="31"/>
      <c r="M1622" s="31"/>
      <c r="N1622" s="31"/>
      <c r="O1622" s="31"/>
      <c r="P1622" s="31"/>
    </row>
    <row r="1623" spans="2:16" x14ac:dyDescent="0.3">
      <c r="B1623" t="s">
        <v>839</v>
      </c>
      <c r="C1623">
        <v>1</v>
      </c>
      <c r="D1623" s="31"/>
      <c r="E1623" s="31"/>
      <c r="F1623" s="31"/>
      <c r="G1623" s="31"/>
      <c r="H1623" s="31"/>
      <c r="I1623" s="31"/>
      <c r="J1623" s="31"/>
      <c r="K1623" s="31"/>
      <c r="L1623" s="31"/>
      <c r="M1623" s="31"/>
      <c r="N1623" s="31"/>
      <c r="O1623" s="31"/>
      <c r="P1623" s="31"/>
    </row>
    <row r="1624" spans="2:16" x14ac:dyDescent="0.3">
      <c r="B1624" t="s">
        <v>267</v>
      </c>
      <c r="C1624">
        <v>2</v>
      </c>
      <c r="D1624" s="31"/>
      <c r="E1624" s="31"/>
      <c r="F1624" s="31"/>
      <c r="G1624" s="31"/>
      <c r="H1624" s="31"/>
      <c r="I1624" s="31"/>
      <c r="J1624" s="31"/>
      <c r="K1624" s="31"/>
      <c r="L1624" s="31"/>
      <c r="M1624" s="31"/>
      <c r="N1624" s="31"/>
      <c r="O1624" s="31"/>
      <c r="P1624" s="31"/>
    </row>
    <row r="1625" spans="2:16" x14ac:dyDescent="0.3">
      <c r="B1625" t="s">
        <v>408</v>
      </c>
      <c r="C1625">
        <v>247</v>
      </c>
      <c r="D1625" s="31"/>
      <c r="E1625" s="31"/>
      <c r="F1625" s="31"/>
      <c r="G1625" s="31"/>
      <c r="H1625" s="31"/>
      <c r="I1625" s="31"/>
      <c r="J1625" s="31"/>
      <c r="K1625" s="31"/>
      <c r="L1625" s="31"/>
      <c r="M1625" s="31"/>
      <c r="N1625" s="31"/>
      <c r="O1625" s="31"/>
      <c r="P1625" s="31"/>
    </row>
    <row r="1626" spans="2:16" x14ac:dyDescent="0.3">
      <c r="B1626" t="s">
        <v>409</v>
      </c>
      <c r="C1626">
        <v>26</v>
      </c>
      <c r="D1626" s="31"/>
      <c r="E1626" s="31"/>
      <c r="F1626" s="31"/>
      <c r="G1626" s="31"/>
      <c r="H1626" s="31"/>
      <c r="I1626" s="31"/>
      <c r="J1626" s="31"/>
      <c r="K1626" s="31"/>
      <c r="L1626" s="31"/>
      <c r="M1626" s="31"/>
      <c r="N1626" s="31"/>
      <c r="O1626" s="31"/>
      <c r="P1626" s="31"/>
    </row>
    <row r="1627" spans="2:16" x14ac:dyDescent="0.3">
      <c r="B1627" t="s">
        <v>410</v>
      </c>
      <c r="C1627">
        <v>25</v>
      </c>
      <c r="D1627" s="31"/>
      <c r="E1627" s="31"/>
      <c r="F1627" s="31"/>
      <c r="G1627" s="31"/>
      <c r="H1627" s="31"/>
      <c r="I1627" s="31"/>
      <c r="J1627" s="31"/>
      <c r="K1627" s="31"/>
      <c r="L1627" s="31"/>
      <c r="M1627" s="31"/>
      <c r="N1627" s="31"/>
      <c r="O1627" s="31"/>
      <c r="P1627" s="31"/>
    </row>
    <row r="1628" spans="2:16" x14ac:dyDescent="0.3">
      <c r="B1628" t="s">
        <v>411</v>
      </c>
      <c r="C1628">
        <v>45</v>
      </c>
      <c r="D1628" s="31"/>
      <c r="E1628" s="31"/>
      <c r="F1628" s="31"/>
      <c r="G1628" s="31"/>
      <c r="H1628" s="31"/>
      <c r="I1628" s="31"/>
      <c r="J1628" s="31"/>
      <c r="K1628" s="31"/>
      <c r="L1628" s="31"/>
      <c r="M1628" s="31"/>
      <c r="N1628" s="31"/>
      <c r="O1628" s="31"/>
      <c r="P1628" s="31"/>
    </row>
    <row r="1629" spans="2:16" x14ac:dyDescent="0.3">
      <c r="B1629" t="s">
        <v>634</v>
      </c>
      <c r="C1629">
        <v>5</v>
      </c>
      <c r="D1629" s="31"/>
      <c r="E1629" s="31"/>
      <c r="F1629" s="31"/>
      <c r="G1629" s="31"/>
      <c r="H1629" s="31"/>
      <c r="I1629" s="31"/>
      <c r="J1629" s="31"/>
      <c r="K1629" s="31"/>
      <c r="L1629" s="31"/>
      <c r="M1629" s="31"/>
      <c r="N1629" s="31"/>
      <c r="O1629" s="31"/>
      <c r="P1629" s="31"/>
    </row>
    <row r="1630" spans="2:16" x14ac:dyDescent="0.3">
      <c r="B1630" t="s">
        <v>840</v>
      </c>
      <c r="C1630">
        <v>21</v>
      </c>
      <c r="D1630" s="31"/>
      <c r="E1630" s="31"/>
      <c r="F1630" s="31"/>
      <c r="G1630" s="31"/>
      <c r="H1630" s="31"/>
      <c r="I1630" s="31"/>
      <c r="J1630" s="31"/>
      <c r="K1630" s="31"/>
      <c r="L1630" s="31"/>
      <c r="M1630" s="31"/>
      <c r="N1630" s="31"/>
      <c r="O1630" s="31"/>
      <c r="P1630" s="31"/>
    </row>
    <row r="1631" spans="2:16" x14ac:dyDescent="0.3">
      <c r="B1631" t="s">
        <v>646</v>
      </c>
      <c r="C1631">
        <v>42</v>
      </c>
      <c r="D1631" s="31"/>
      <c r="E1631" s="31"/>
      <c r="F1631" s="31"/>
      <c r="G1631" s="31"/>
      <c r="H1631" s="31"/>
      <c r="I1631" s="31"/>
      <c r="J1631" s="31"/>
      <c r="K1631" s="31"/>
      <c r="L1631" s="31"/>
      <c r="M1631" s="31"/>
      <c r="N1631" s="31"/>
      <c r="O1631" s="31"/>
      <c r="P1631" s="31"/>
    </row>
    <row r="1632" spans="2:16" x14ac:dyDescent="0.3">
      <c r="B1632" t="s">
        <v>549</v>
      </c>
      <c r="C1632">
        <v>14</v>
      </c>
      <c r="D1632" s="31"/>
      <c r="E1632" s="31"/>
      <c r="F1632" s="31"/>
      <c r="G1632" s="31"/>
      <c r="H1632" s="31"/>
      <c r="I1632" s="31"/>
      <c r="J1632" s="31"/>
      <c r="K1632" s="31"/>
      <c r="L1632" s="31"/>
      <c r="M1632" s="31"/>
      <c r="N1632" s="31"/>
      <c r="O1632" s="31"/>
      <c r="P1632" s="31"/>
    </row>
    <row r="1633" spans="2:16" x14ac:dyDescent="0.3">
      <c r="B1633" t="s">
        <v>412</v>
      </c>
      <c r="C1633">
        <v>4</v>
      </c>
      <c r="D1633" s="31"/>
      <c r="E1633" s="31"/>
      <c r="F1633" s="31"/>
      <c r="G1633" s="31"/>
      <c r="H1633" s="31"/>
      <c r="I1633" s="31"/>
      <c r="J1633" s="31"/>
      <c r="K1633" s="31"/>
      <c r="L1633" s="31"/>
      <c r="M1633" s="31"/>
      <c r="N1633" s="31"/>
      <c r="O1633" s="31"/>
      <c r="P1633" s="31"/>
    </row>
    <row r="1634" spans="2:16" x14ac:dyDescent="0.3">
      <c r="B1634" t="s">
        <v>413</v>
      </c>
      <c r="C1634">
        <v>282</v>
      </c>
      <c r="D1634" s="31"/>
      <c r="E1634" s="31"/>
      <c r="F1634" s="31"/>
      <c r="G1634" s="31"/>
      <c r="H1634" s="31"/>
      <c r="I1634" s="31"/>
      <c r="J1634" s="31"/>
      <c r="K1634" s="31"/>
      <c r="L1634" s="31"/>
      <c r="M1634" s="31"/>
      <c r="N1634" s="31"/>
      <c r="O1634" s="31"/>
      <c r="P1634" s="31"/>
    </row>
    <row r="1635" spans="2:16" x14ac:dyDescent="0.3">
      <c r="B1635" t="s">
        <v>586</v>
      </c>
      <c r="C1635">
        <v>433</v>
      </c>
      <c r="D1635" s="31"/>
      <c r="E1635" s="31"/>
      <c r="F1635" s="31"/>
      <c r="G1635" s="31"/>
      <c r="H1635" s="31"/>
      <c r="I1635" s="31"/>
      <c r="J1635" s="31"/>
      <c r="K1635" s="31"/>
      <c r="L1635" s="31"/>
      <c r="M1635" s="31"/>
      <c r="N1635" s="31"/>
      <c r="O1635" s="31"/>
      <c r="P1635" s="31"/>
    </row>
    <row r="1636" spans="2:16" x14ac:dyDescent="0.3">
      <c r="B1636" t="s">
        <v>168</v>
      </c>
      <c r="C1636">
        <v>399</v>
      </c>
      <c r="D1636" s="31"/>
      <c r="E1636" s="31"/>
      <c r="F1636" s="31"/>
      <c r="G1636" s="31"/>
      <c r="H1636" s="31"/>
      <c r="I1636" s="31"/>
      <c r="J1636" s="31"/>
      <c r="K1636" s="31"/>
      <c r="L1636" s="31"/>
      <c r="M1636" s="31"/>
      <c r="N1636" s="31"/>
      <c r="O1636" s="31"/>
      <c r="P1636" s="31"/>
    </row>
    <row r="1637" spans="2:16" x14ac:dyDescent="0.3">
      <c r="B1637" t="s">
        <v>211</v>
      </c>
      <c r="C1637">
        <v>173</v>
      </c>
      <c r="D1637" s="31"/>
      <c r="E1637" s="31"/>
      <c r="F1637" s="31"/>
      <c r="G1637" s="31"/>
      <c r="H1637" s="31"/>
      <c r="I1637" s="31"/>
      <c r="J1637" s="31"/>
      <c r="K1637" s="31"/>
      <c r="L1637" s="31"/>
      <c r="M1637" s="31"/>
      <c r="N1637" s="31"/>
      <c r="O1637" s="31"/>
      <c r="P1637" s="31"/>
    </row>
    <row r="1638" spans="2:16" x14ac:dyDescent="0.3">
      <c r="B1638" t="s">
        <v>662</v>
      </c>
      <c r="C1638">
        <v>1</v>
      </c>
      <c r="D1638" s="31"/>
      <c r="E1638" s="31"/>
      <c r="F1638" s="31"/>
      <c r="G1638" s="31"/>
      <c r="H1638" s="31"/>
      <c r="I1638" s="31"/>
      <c r="J1638" s="31"/>
      <c r="K1638" s="31"/>
      <c r="L1638" s="31"/>
      <c r="M1638" s="31"/>
      <c r="N1638" s="31"/>
      <c r="O1638" s="31"/>
      <c r="P1638" s="31"/>
    </row>
    <row r="1639" spans="2:16" x14ac:dyDescent="0.3">
      <c r="B1639" t="s">
        <v>169</v>
      </c>
      <c r="C1639">
        <v>10</v>
      </c>
      <c r="D1639" s="31"/>
      <c r="E1639" s="31"/>
      <c r="F1639" s="31"/>
      <c r="G1639" s="31"/>
      <c r="H1639" s="31"/>
      <c r="I1639" s="31"/>
      <c r="J1639" s="31"/>
      <c r="K1639" s="31"/>
      <c r="L1639" s="31"/>
      <c r="M1639" s="31"/>
      <c r="N1639" s="31"/>
      <c r="O1639" s="31"/>
      <c r="P1639" s="31"/>
    </row>
    <row r="1640" spans="2:16" x14ac:dyDescent="0.3">
      <c r="B1640" t="s">
        <v>170</v>
      </c>
      <c r="C1640">
        <v>11</v>
      </c>
      <c r="D1640" s="31"/>
      <c r="E1640" s="31"/>
      <c r="F1640" s="31"/>
      <c r="G1640" s="31"/>
      <c r="H1640" s="31"/>
      <c r="I1640" s="31"/>
      <c r="J1640" s="31"/>
      <c r="K1640" s="31"/>
      <c r="L1640" s="31"/>
      <c r="M1640" s="31"/>
      <c r="N1640" s="31"/>
      <c r="O1640" s="31"/>
      <c r="P1640" s="31"/>
    </row>
    <row r="1641" spans="2:16" x14ac:dyDescent="0.3">
      <c r="B1641" t="s">
        <v>171</v>
      </c>
      <c r="C1641">
        <v>3</v>
      </c>
      <c r="D1641" s="31"/>
      <c r="E1641" s="31"/>
      <c r="F1641" s="31"/>
      <c r="G1641" s="31"/>
      <c r="H1641" s="31"/>
      <c r="I1641" s="31"/>
      <c r="J1641" s="31"/>
      <c r="K1641" s="31"/>
      <c r="L1641" s="31"/>
      <c r="M1641" s="31"/>
      <c r="N1641" s="31"/>
      <c r="O1641" s="31"/>
      <c r="P1641" s="31"/>
    </row>
    <row r="1642" spans="2:16" x14ac:dyDescent="0.3">
      <c r="B1642" t="s">
        <v>172</v>
      </c>
      <c r="C1642">
        <v>7</v>
      </c>
      <c r="D1642" s="31"/>
      <c r="E1642" s="31"/>
      <c r="F1642" s="31"/>
      <c r="G1642" s="31"/>
      <c r="H1642" s="31"/>
      <c r="I1642" s="31"/>
      <c r="J1642" s="31"/>
      <c r="K1642" s="31"/>
      <c r="L1642" s="31"/>
      <c r="M1642" s="31"/>
      <c r="N1642" s="31"/>
      <c r="O1642" s="31"/>
      <c r="P1642" s="31"/>
    </row>
    <row r="1643" spans="2:16" x14ac:dyDescent="0.3">
      <c r="B1643" t="s">
        <v>173</v>
      </c>
      <c r="C1643">
        <v>1</v>
      </c>
      <c r="D1643" s="31"/>
      <c r="E1643" s="31"/>
      <c r="F1643" s="31"/>
      <c r="G1643" s="31"/>
      <c r="H1643" s="31"/>
      <c r="I1643" s="31"/>
      <c r="J1643" s="31"/>
      <c r="K1643" s="31"/>
      <c r="L1643" s="31"/>
      <c r="M1643" s="31"/>
      <c r="N1643" s="31"/>
      <c r="O1643" s="31"/>
      <c r="P1643" s="31"/>
    </row>
    <row r="1644" spans="2:16" x14ac:dyDescent="0.3">
      <c r="B1644" t="s">
        <v>272</v>
      </c>
      <c r="C1644">
        <v>20</v>
      </c>
      <c r="D1644" s="31"/>
      <c r="E1644" s="31"/>
      <c r="F1644" s="31"/>
      <c r="G1644" s="31"/>
      <c r="H1644" s="31"/>
      <c r="I1644" s="31"/>
      <c r="J1644" s="31"/>
      <c r="K1644" s="31"/>
      <c r="L1644" s="31"/>
      <c r="M1644" s="31"/>
      <c r="N1644" s="31"/>
      <c r="O1644" s="31"/>
      <c r="P1644" s="31"/>
    </row>
    <row r="1645" spans="2:16" x14ac:dyDescent="0.3">
      <c r="B1645" t="s">
        <v>273</v>
      </c>
      <c r="C1645">
        <v>3</v>
      </c>
      <c r="D1645" s="31"/>
      <c r="E1645" s="31"/>
      <c r="F1645" s="31"/>
      <c r="G1645" s="31"/>
      <c r="H1645" s="31"/>
      <c r="I1645" s="31"/>
      <c r="J1645" s="31"/>
      <c r="K1645" s="31"/>
      <c r="L1645" s="31"/>
      <c r="M1645" s="31"/>
      <c r="N1645" s="31"/>
      <c r="O1645" s="31"/>
      <c r="P1645" s="31"/>
    </row>
    <row r="1646" spans="2:16" x14ac:dyDescent="0.3">
      <c r="B1646" t="s">
        <v>212</v>
      </c>
      <c r="C1646">
        <v>304</v>
      </c>
      <c r="D1646" s="31"/>
      <c r="E1646" s="31"/>
      <c r="F1646" s="31"/>
      <c r="G1646" s="31"/>
      <c r="H1646" s="31"/>
      <c r="I1646" s="31"/>
      <c r="J1646" s="31"/>
      <c r="K1646" s="31"/>
      <c r="L1646" s="31"/>
      <c r="M1646" s="31"/>
      <c r="N1646" s="31"/>
      <c r="O1646" s="31"/>
      <c r="P1646" s="31"/>
    </row>
    <row r="1647" spans="2:16" x14ac:dyDescent="0.3">
      <c r="B1647" t="s">
        <v>274</v>
      </c>
      <c r="C1647">
        <v>17</v>
      </c>
      <c r="D1647" s="31"/>
      <c r="E1647" s="31"/>
      <c r="F1647" s="31"/>
      <c r="G1647" s="31"/>
      <c r="H1647" s="31"/>
      <c r="I1647" s="31"/>
      <c r="J1647" s="31"/>
      <c r="K1647" s="31"/>
      <c r="L1647" s="31"/>
      <c r="M1647" s="31"/>
      <c r="N1647" s="31"/>
      <c r="O1647" s="31"/>
      <c r="P1647" s="31"/>
    </row>
    <row r="1648" spans="2:16" x14ac:dyDescent="0.3">
      <c r="B1648" t="s">
        <v>275</v>
      </c>
      <c r="C1648">
        <v>5</v>
      </c>
      <c r="D1648" s="31"/>
      <c r="E1648" s="31"/>
      <c r="F1648" s="31"/>
      <c r="G1648" s="31"/>
      <c r="H1648" s="31"/>
      <c r="I1648" s="31"/>
      <c r="J1648" s="31"/>
      <c r="K1648" s="31"/>
      <c r="L1648" s="31"/>
      <c r="M1648" s="31"/>
      <c r="N1648" s="31"/>
      <c r="O1648" s="31"/>
      <c r="P1648" s="31"/>
    </row>
    <row r="1649" spans="2:16" x14ac:dyDescent="0.3">
      <c r="B1649" t="s">
        <v>276</v>
      </c>
      <c r="C1649">
        <v>4</v>
      </c>
      <c r="D1649" s="31"/>
      <c r="E1649" s="31"/>
      <c r="F1649" s="31"/>
      <c r="G1649" s="31"/>
      <c r="H1649" s="31"/>
      <c r="I1649" s="31"/>
      <c r="J1649" s="31"/>
      <c r="K1649" s="31"/>
      <c r="L1649" s="31"/>
      <c r="M1649" s="31"/>
      <c r="N1649" s="31"/>
      <c r="O1649" s="31"/>
      <c r="P1649" s="31"/>
    </row>
    <row r="1650" spans="2:16" x14ac:dyDescent="0.3">
      <c r="B1650" t="s">
        <v>725</v>
      </c>
      <c r="C1650">
        <v>21</v>
      </c>
      <c r="D1650" s="31"/>
      <c r="E1650" s="31"/>
      <c r="F1650" s="31"/>
      <c r="G1650" s="31"/>
      <c r="H1650" s="31"/>
      <c r="I1650" s="31"/>
      <c r="J1650" s="31"/>
      <c r="K1650" s="31"/>
      <c r="L1650" s="31"/>
      <c r="M1650" s="31"/>
      <c r="N1650" s="31"/>
      <c r="O1650" s="31"/>
      <c r="P1650" s="31"/>
    </row>
    <row r="1651" spans="2:16" x14ac:dyDescent="0.3">
      <c r="B1651" t="s">
        <v>726</v>
      </c>
      <c r="C1651">
        <v>30</v>
      </c>
      <c r="D1651" s="31"/>
      <c r="E1651" s="31"/>
      <c r="F1651" s="31"/>
      <c r="G1651" s="31"/>
      <c r="H1651" s="31"/>
      <c r="I1651" s="31"/>
      <c r="J1651" s="31"/>
      <c r="K1651" s="31"/>
      <c r="L1651" s="31"/>
      <c r="M1651" s="31"/>
      <c r="N1651" s="31"/>
      <c r="O1651" s="31"/>
      <c r="P1651" s="31"/>
    </row>
    <row r="1652" spans="2:16" x14ac:dyDescent="0.3">
      <c r="B1652" t="s">
        <v>841</v>
      </c>
      <c r="C1652">
        <v>2</v>
      </c>
      <c r="D1652" s="31"/>
      <c r="E1652" s="31"/>
      <c r="F1652" s="31"/>
      <c r="G1652" s="31"/>
      <c r="H1652" s="31"/>
      <c r="I1652" s="31"/>
      <c r="J1652" s="31"/>
      <c r="K1652" s="31"/>
      <c r="L1652" s="31"/>
      <c r="M1652" s="31"/>
      <c r="N1652" s="31"/>
      <c r="O1652" s="31"/>
      <c r="P1652" s="31"/>
    </row>
    <row r="1653" spans="2:16" x14ac:dyDescent="0.3">
      <c r="B1653" t="s">
        <v>727</v>
      </c>
      <c r="C1653">
        <v>2</v>
      </c>
      <c r="D1653" s="31"/>
      <c r="E1653" s="31"/>
      <c r="F1653" s="31"/>
      <c r="G1653" s="31"/>
      <c r="H1653" s="31"/>
      <c r="I1653" s="31"/>
      <c r="J1653" s="31"/>
      <c r="K1653" s="31"/>
      <c r="L1653" s="31"/>
      <c r="M1653" s="31"/>
      <c r="N1653" s="31"/>
      <c r="O1653" s="31"/>
      <c r="P1653" s="31"/>
    </row>
    <row r="1654" spans="2:16" x14ac:dyDescent="0.3">
      <c r="B1654" t="s">
        <v>728</v>
      </c>
      <c r="C1654">
        <v>1</v>
      </c>
      <c r="D1654" s="31"/>
      <c r="E1654" s="31"/>
      <c r="F1654" s="31"/>
      <c r="G1654" s="31"/>
      <c r="H1654" s="31"/>
      <c r="I1654" s="31"/>
      <c r="J1654" s="31"/>
      <c r="K1654" s="31"/>
      <c r="L1654" s="31"/>
      <c r="M1654" s="31"/>
      <c r="N1654" s="31"/>
      <c r="O1654" s="31"/>
      <c r="P1654" s="31"/>
    </row>
    <row r="1655" spans="2:16" x14ac:dyDescent="0.3">
      <c r="B1655" t="s">
        <v>729</v>
      </c>
      <c r="C1655">
        <v>4</v>
      </c>
      <c r="D1655" s="31"/>
      <c r="E1655" s="31"/>
      <c r="F1655" s="31"/>
      <c r="G1655" s="31"/>
      <c r="H1655" s="31"/>
      <c r="I1655" s="31"/>
      <c r="J1655" s="31"/>
      <c r="K1655" s="31"/>
      <c r="L1655" s="31"/>
      <c r="M1655" s="31"/>
      <c r="N1655" s="31"/>
      <c r="O1655" s="31"/>
      <c r="P1655" s="31"/>
    </row>
    <row r="1656" spans="2:16" x14ac:dyDescent="0.3">
      <c r="B1656" t="s">
        <v>831</v>
      </c>
      <c r="C1656">
        <v>5</v>
      </c>
      <c r="D1656" s="31"/>
      <c r="E1656" s="31"/>
      <c r="F1656" s="31"/>
      <c r="G1656" s="31"/>
      <c r="H1656" s="31"/>
      <c r="I1656" s="31"/>
      <c r="J1656" s="31"/>
      <c r="K1656" s="31"/>
      <c r="L1656" s="31"/>
      <c r="M1656" s="31"/>
      <c r="N1656" s="31"/>
      <c r="O1656" s="31"/>
      <c r="P1656" s="31"/>
    </row>
    <row r="1657" spans="2:16" x14ac:dyDescent="0.3">
      <c r="B1657" t="s">
        <v>732</v>
      </c>
      <c r="C1657">
        <v>51</v>
      </c>
      <c r="D1657" s="31"/>
      <c r="E1657" s="31"/>
      <c r="F1657" s="31"/>
      <c r="G1657" s="31"/>
      <c r="H1657" s="31"/>
      <c r="I1657" s="31"/>
      <c r="J1657" s="31"/>
      <c r="K1657" s="31"/>
      <c r="L1657" s="31"/>
      <c r="M1657" s="31"/>
      <c r="N1657" s="31"/>
      <c r="O1657" s="31"/>
      <c r="P1657" s="31"/>
    </row>
    <row r="1658" spans="2:16" x14ac:dyDescent="0.3">
      <c r="B1658" t="s">
        <v>733</v>
      </c>
      <c r="C1658">
        <v>1</v>
      </c>
      <c r="D1658" s="31"/>
      <c r="E1658" s="31"/>
      <c r="F1658" s="31"/>
      <c r="G1658" s="31"/>
      <c r="H1658" s="31"/>
      <c r="I1658" s="31"/>
      <c r="J1658" s="31"/>
      <c r="K1658" s="31"/>
      <c r="L1658" s="31"/>
      <c r="M1658" s="31"/>
      <c r="N1658" s="31"/>
      <c r="O1658" s="31"/>
      <c r="P1658" s="31"/>
    </row>
    <row r="1659" spans="2:16" x14ac:dyDescent="0.3">
      <c r="B1659" t="s">
        <v>842</v>
      </c>
      <c r="C1659">
        <v>69</v>
      </c>
      <c r="D1659" s="31"/>
      <c r="E1659" s="31"/>
      <c r="F1659" s="31"/>
      <c r="G1659" s="31"/>
      <c r="H1659" s="31"/>
      <c r="I1659" s="31"/>
      <c r="J1659" s="31"/>
      <c r="K1659" s="31"/>
      <c r="L1659" s="31"/>
      <c r="M1659" s="31"/>
      <c r="N1659" s="31"/>
      <c r="O1659" s="31"/>
      <c r="P1659" s="31"/>
    </row>
    <row r="1660" spans="2:16" x14ac:dyDescent="0.3">
      <c r="B1660" t="s">
        <v>278</v>
      </c>
      <c r="C1660">
        <v>4</v>
      </c>
      <c r="D1660" s="31"/>
      <c r="E1660" s="31"/>
      <c r="F1660" s="31"/>
      <c r="G1660" s="31"/>
      <c r="H1660" s="31"/>
      <c r="I1660" s="31"/>
      <c r="J1660" s="31"/>
      <c r="K1660" s="31"/>
      <c r="L1660" s="31"/>
      <c r="M1660" s="31"/>
      <c r="N1660" s="31"/>
      <c r="O1660" s="31"/>
      <c r="P1660" s="31"/>
    </row>
    <row r="1661" spans="2:16" x14ac:dyDescent="0.3">
      <c r="B1661" t="s">
        <v>279</v>
      </c>
      <c r="C1661">
        <v>3</v>
      </c>
      <c r="D1661" s="31"/>
      <c r="E1661" s="31"/>
      <c r="F1661" s="31"/>
      <c r="G1661" s="31"/>
      <c r="H1661" s="31"/>
      <c r="I1661" s="31"/>
      <c r="J1661" s="31"/>
      <c r="K1661" s="31"/>
      <c r="L1661" s="31"/>
      <c r="M1661" s="31"/>
      <c r="N1661" s="31"/>
      <c r="O1661" s="31"/>
      <c r="P1661" s="31"/>
    </row>
    <row r="1662" spans="2:16" x14ac:dyDescent="0.3">
      <c r="B1662" t="s">
        <v>414</v>
      </c>
      <c r="C1662">
        <v>26</v>
      </c>
      <c r="D1662" s="31"/>
      <c r="E1662" s="31"/>
      <c r="F1662" s="31"/>
      <c r="G1662" s="31"/>
      <c r="H1662" s="31"/>
      <c r="I1662" s="31"/>
      <c r="J1662" s="31"/>
      <c r="K1662" s="31"/>
      <c r="L1662" s="31"/>
      <c r="M1662" s="31"/>
      <c r="N1662" s="31"/>
      <c r="O1662" s="31"/>
      <c r="P1662" s="31"/>
    </row>
    <row r="1663" spans="2:16" x14ac:dyDescent="0.3">
      <c r="B1663" t="s">
        <v>415</v>
      </c>
      <c r="C1663">
        <v>15</v>
      </c>
      <c r="D1663" s="31"/>
      <c r="E1663" s="31"/>
      <c r="F1663" s="31"/>
      <c r="G1663" s="31"/>
      <c r="H1663" s="31"/>
      <c r="I1663" s="31"/>
      <c r="J1663" s="31"/>
      <c r="K1663" s="31"/>
      <c r="L1663" s="31"/>
      <c r="M1663" s="31"/>
      <c r="N1663" s="31"/>
      <c r="O1663" s="31"/>
      <c r="P1663" s="31"/>
    </row>
    <row r="1664" spans="2:16" x14ac:dyDescent="0.3">
      <c r="B1664" t="s">
        <v>213</v>
      </c>
      <c r="C1664">
        <v>1</v>
      </c>
      <c r="D1664" s="31"/>
      <c r="E1664" s="31"/>
      <c r="F1664" s="31"/>
      <c r="G1664" s="31"/>
      <c r="H1664" s="31"/>
      <c r="I1664" s="31"/>
      <c r="J1664" s="31"/>
      <c r="K1664" s="31"/>
      <c r="L1664" s="31"/>
      <c r="M1664" s="31"/>
      <c r="N1664" s="31"/>
      <c r="O1664" s="31"/>
      <c r="P1664" s="31"/>
    </row>
    <row r="1665" spans="2:16" x14ac:dyDescent="0.3">
      <c r="B1665" t="s">
        <v>736</v>
      </c>
      <c r="C1665">
        <v>10</v>
      </c>
      <c r="D1665" s="31"/>
      <c r="E1665" s="31"/>
      <c r="F1665" s="31"/>
      <c r="G1665" s="31"/>
      <c r="H1665" s="31"/>
      <c r="I1665" s="31"/>
      <c r="J1665" s="31"/>
      <c r="K1665" s="31"/>
      <c r="L1665" s="31"/>
      <c r="M1665" s="31"/>
      <c r="N1665" s="31"/>
      <c r="O1665" s="31"/>
      <c r="P1665" s="31"/>
    </row>
    <row r="1666" spans="2:16" x14ac:dyDescent="0.3">
      <c r="B1666" t="s">
        <v>737</v>
      </c>
      <c r="C1666">
        <v>1</v>
      </c>
      <c r="D1666" s="31"/>
      <c r="E1666" s="31"/>
      <c r="F1666" s="31"/>
      <c r="G1666" s="31"/>
      <c r="H1666" s="31"/>
      <c r="I1666" s="31"/>
      <c r="J1666" s="31"/>
      <c r="K1666" s="31"/>
      <c r="L1666" s="31"/>
      <c r="M1666" s="31"/>
      <c r="N1666" s="31"/>
      <c r="O1666" s="31"/>
      <c r="P1666" s="31"/>
    </row>
    <row r="1667" spans="2:16" x14ac:dyDescent="0.3">
      <c r="B1667" t="s">
        <v>833</v>
      </c>
      <c r="C1667">
        <v>4</v>
      </c>
      <c r="D1667" s="31"/>
      <c r="E1667" s="31"/>
      <c r="F1667" s="31"/>
      <c r="G1667" s="31"/>
      <c r="H1667" s="31"/>
      <c r="I1667" s="31"/>
      <c r="J1667" s="31"/>
      <c r="K1667" s="31"/>
      <c r="L1667" s="31"/>
      <c r="M1667" s="31"/>
      <c r="N1667" s="31"/>
      <c r="O1667" s="31"/>
      <c r="P1667" s="31"/>
    </row>
    <row r="1668" spans="2:16" x14ac:dyDescent="0.3">
      <c r="B1668" t="s">
        <v>738</v>
      </c>
      <c r="C1668">
        <v>3</v>
      </c>
      <c r="D1668" s="31"/>
      <c r="E1668" s="31"/>
      <c r="F1668" s="31"/>
      <c r="G1668" s="31"/>
      <c r="H1668" s="31"/>
      <c r="I1668" s="31"/>
      <c r="J1668" s="31"/>
      <c r="K1668" s="31"/>
      <c r="L1668" s="31"/>
      <c r="M1668" s="31"/>
      <c r="N1668" s="31"/>
      <c r="O1668" s="31"/>
      <c r="P1668" s="31"/>
    </row>
    <row r="1669" spans="2:16" x14ac:dyDescent="0.3">
      <c r="B1669" t="s">
        <v>416</v>
      </c>
      <c r="C1669">
        <v>154</v>
      </c>
      <c r="D1669" s="31"/>
      <c r="E1669" s="31"/>
      <c r="F1669" s="31"/>
      <c r="G1669" s="31"/>
      <c r="H1669" s="31"/>
      <c r="I1669" s="31"/>
      <c r="J1669" s="31"/>
      <c r="K1669" s="31"/>
      <c r="L1669" s="31"/>
      <c r="M1669" s="31"/>
      <c r="N1669" s="31"/>
      <c r="O1669" s="31"/>
      <c r="P1669" s="31"/>
    </row>
    <row r="1670" spans="2:16" x14ac:dyDescent="0.3">
      <c r="B1670" t="s">
        <v>280</v>
      </c>
      <c r="C1670">
        <v>21</v>
      </c>
      <c r="D1670" s="31"/>
      <c r="E1670" s="31"/>
      <c r="F1670" s="31"/>
      <c r="G1670" s="31"/>
      <c r="H1670" s="31"/>
      <c r="I1670" s="31"/>
      <c r="J1670" s="31"/>
      <c r="K1670" s="31"/>
      <c r="L1670" s="31"/>
      <c r="M1670" s="31"/>
      <c r="N1670" s="31"/>
      <c r="O1670" s="31"/>
      <c r="P1670" s="31"/>
    </row>
    <row r="1671" spans="2:16" x14ac:dyDescent="0.3">
      <c r="B1671" t="s">
        <v>621</v>
      </c>
      <c r="C1671">
        <v>1</v>
      </c>
      <c r="D1671" s="31"/>
      <c r="E1671" s="31"/>
      <c r="F1671" s="31"/>
      <c r="G1671" s="31"/>
      <c r="H1671" s="31"/>
      <c r="I1671" s="31"/>
      <c r="J1671" s="31"/>
      <c r="K1671" s="31"/>
      <c r="L1671" s="31"/>
      <c r="M1671" s="31"/>
      <c r="N1671" s="31"/>
      <c r="O1671" s="31"/>
      <c r="P1671" s="31"/>
    </row>
    <row r="1672" spans="2:16" x14ac:dyDescent="0.3">
      <c r="B1672" t="s">
        <v>611</v>
      </c>
      <c r="C1672">
        <v>41</v>
      </c>
      <c r="D1672" s="31"/>
      <c r="E1672" s="31"/>
      <c r="F1672" s="31"/>
      <c r="G1672" s="31"/>
      <c r="H1672" s="31"/>
      <c r="I1672" s="31"/>
      <c r="J1672" s="31"/>
      <c r="K1672" s="31"/>
      <c r="L1672" s="31"/>
      <c r="M1672" s="31"/>
      <c r="N1672" s="31"/>
      <c r="O1672" s="31"/>
      <c r="P1672" s="31"/>
    </row>
    <row r="1673" spans="2:16" x14ac:dyDescent="0.3">
      <c r="B1673" t="s">
        <v>282</v>
      </c>
      <c r="C1673">
        <v>57</v>
      </c>
      <c r="D1673" s="31"/>
      <c r="E1673" s="31"/>
      <c r="F1673" s="31"/>
      <c r="G1673" s="31"/>
      <c r="H1673" s="31"/>
      <c r="I1673" s="31"/>
      <c r="J1673" s="31"/>
      <c r="K1673" s="31"/>
      <c r="L1673" s="31"/>
      <c r="M1673" s="31"/>
      <c r="N1673" s="31"/>
      <c r="O1673" s="31"/>
      <c r="P1673" s="31"/>
    </row>
    <row r="1674" spans="2:16" x14ac:dyDescent="0.3">
      <c r="B1674" t="s">
        <v>587</v>
      </c>
      <c r="C1674">
        <v>1</v>
      </c>
      <c r="D1674" s="31"/>
      <c r="E1674" s="31"/>
      <c r="F1674" s="31"/>
      <c r="G1674" s="31"/>
      <c r="H1674" s="31"/>
      <c r="I1674" s="31"/>
      <c r="J1674" s="31"/>
      <c r="K1674" s="31"/>
      <c r="L1674" s="31"/>
      <c r="M1674" s="31"/>
      <c r="N1674" s="31"/>
      <c r="O1674" s="31"/>
      <c r="P1674" s="31"/>
    </row>
    <row r="1675" spans="2:16" x14ac:dyDescent="0.3">
      <c r="B1675" t="s">
        <v>740</v>
      </c>
      <c r="C1675">
        <v>11</v>
      </c>
      <c r="D1675" s="31"/>
      <c r="E1675" s="31"/>
      <c r="F1675" s="31"/>
      <c r="G1675" s="31"/>
      <c r="H1675" s="31"/>
      <c r="I1675" s="31"/>
      <c r="J1675" s="31"/>
      <c r="K1675" s="31"/>
      <c r="L1675" s="31"/>
      <c r="M1675" s="31"/>
      <c r="N1675" s="31"/>
      <c r="O1675" s="31"/>
      <c r="P1675" s="31"/>
    </row>
    <row r="1676" spans="2:16" x14ac:dyDescent="0.3">
      <c r="B1676" t="s">
        <v>214</v>
      </c>
      <c r="C1676">
        <v>3</v>
      </c>
      <c r="D1676" s="31"/>
      <c r="E1676" s="31"/>
      <c r="F1676" s="31"/>
      <c r="G1676" s="31"/>
      <c r="H1676" s="31"/>
      <c r="I1676" s="31"/>
      <c r="J1676" s="31"/>
      <c r="K1676" s="31"/>
      <c r="L1676" s="31"/>
      <c r="M1676" s="31"/>
      <c r="N1676" s="31"/>
      <c r="O1676" s="31"/>
      <c r="P1676" s="31"/>
    </row>
    <row r="1677" spans="2:16" x14ac:dyDescent="0.3">
      <c r="B1677" t="s">
        <v>284</v>
      </c>
      <c r="C1677">
        <v>7</v>
      </c>
      <c r="D1677" s="31"/>
      <c r="E1677" s="31"/>
      <c r="F1677" s="31"/>
      <c r="G1677" s="31"/>
      <c r="H1677" s="31"/>
      <c r="I1677" s="31"/>
      <c r="J1677" s="31"/>
      <c r="K1677" s="31"/>
      <c r="L1677" s="31"/>
      <c r="M1677" s="31"/>
      <c r="N1677" s="31"/>
      <c r="O1677" s="31"/>
      <c r="P1677" s="31"/>
    </row>
    <row r="1678" spans="2:16" x14ac:dyDescent="0.3">
      <c r="B1678" t="s">
        <v>174</v>
      </c>
      <c r="C1678">
        <v>1</v>
      </c>
      <c r="D1678" s="31"/>
      <c r="E1678" s="31"/>
      <c r="F1678" s="31"/>
      <c r="G1678" s="31"/>
      <c r="H1678" s="31"/>
      <c r="I1678" s="31"/>
      <c r="J1678" s="31"/>
      <c r="K1678" s="31"/>
      <c r="L1678" s="31"/>
      <c r="M1678" s="31"/>
      <c r="N1678" s="31"/>
      <c r="O1678" s="31"/>
      <c r="P1678" s="31"/>
    </row>
    <row r="1679" spans="2:16" x14ac:dyDescent="0.3">
      <c r="B1679" t="s">
        <v>635</v>
      </c>
      <c r="C1679">
        <v>298</v>
      </c>
      <c r="D1679" s="31"/>
      <c r="E1679" s="31"/>
      <c r="F1679" s="31"/>
      <c r="G1679" s="31"/>
      <c r="H1679" s="31"/>
      <c r="I1679" s="31"/>
      <c r="J1679" s="31"/>
      <c r="K1679" s="31"/>
      <c r="L1679" s="31"/>
      <c r="M1679" s="31"/>
      <c r="N1679" s="31"/>
      <c r="O1679" s="31"/>
      <c r="P1679" s="31"/>
    </row>
    <row r="1680" spans="2:16" x14ac:dyDescent="0.3">
      <c r="B1680" t="s">
        <v>417</v>
      </c>
      <c r="C1680">
        <v>7</v>
      </c>
      <c r="D1680" s="31"/>
      <c r="E1680" s="31"/>
      <c r="F1680" s="31"/>
      <c r="G1680" s="31"/>
      <c r="H1680" s="31"/>
      <c r="I1680" s="31"/>
      <c r="J1680" s="31"/>
      <c r="K1680" s="31"/>
      <c r="L1680" s="31"/>
      <c r="M1680" s="31"/>
      <c r="N1680" s="31"/>
      <c r="O1680" s="31"/>
      <c r="P1680" s="31"/>
    </row>
    <row r="1681" spans="2:16" x14ac:dyDescent="0.3">
      <c r="B1681" t="s">
        <v>418</v>
      </c>
      <c r="C1681">
        <v>48</v>
      </c>
      <c r="D1681" s="31"/>
      <c r="E1681" s="31"/>
      <c r="F1681" s="31"/>
      <c r="G1681" s="31"/>
      <c r="H1681" s="31"/>
      <c r="I1681" s="31"/>
      <c r="J1681" s="31"/>
      <c r="K1681" s="31"/>
      <c r="L1681" s="31"/>
      <c r="M1681" s="31"/>
      <c r="N1681" s="31"/>
      <c r="O1681" s="31"/>
      <c r="P1681" s="31"/>
    </row>
    <row r="1682" spans="2:16" x14ac:dyDescent="0.3">
      <c r="B1682" t="s">
        <v>419</v>
      </c>
      <c r="C1682">
        <v>35</v>
      </c>
      <c r="D1682" s="31"/>
      <c r="E1682" s="31"/>
      <c r="F1682" s="31"/>
      <c r="G1682" s="31"/>
      <c r="H1682" s="31"/>
      <c r="I1682" s="31"/>
      <c r="J1682" s="31"/>
      <c r="K1682" s="31"/>
      <c r="L1682" s="31"/>
      <c r="M1682" s="31"/>
      <c r="N1682" s="31"/>
      <c r="O1682" s="31"/>
      <c r="P1682" s="31"/>
    </row>
    <row r="1683" spans="2:16" x14ac:dyDescent="0.3">
      <c r="B1683" t="s">
        <v>215</v>
      </c>
      <c r="C1683">
        <v>25</v>
      </c>
      <c r="D1683" s="31"/>
      <c r="E1683" s="31"/>
      <c r="F1683" s="31"/>
      <c r="G1683" s="31"/>
      <c r="H1683" s="31"/>
      <c r="I1683" s="31"/>
      <c r="J1683" s="31"/>
      <c r="K1683" s="31"/>
      <c r="L1683" s="31"/>
      <c r="M1683" s="31"/>
      <c r="N1683" s="31"/>
      <c r="O1683" s="31"/>
      <c r="P1683" s="31"/>
    </row>
    <row r="1684" spans="2:16" x14ac:dyDescent="0.3">
      <c r="B1684" t="s">
        <v>742</v>
      </c>
      <c r="C1684">
        <v>4</v>
      </c>
      <c r="D1684" s="31"/>
      <c r="E1684" s="31"/>
      <c r="F1684" s="31"/>
      <c r="G1684" s="31"/>
      <c r="H1684" s="31"/>
      <c r="I1684" s="31"/>
      <c r="J1684" s="31"/>
      <c r="K1684" s="31"/>
      <c r="L1684" s="31"/>
      <c r="M1684" s="31"/>
      <c r="N1684" s="31"/>
      <c r="O1684" s="31"/>
      <c r="P1684" s="31"/>
    </row>
    <row r="1685" spans="2:16" x14ac:dyDescent="0.3">
      <c r="B1685" t="s">
        <v>588</v>
      </c>
      <c r="C1685">
        <v>13</v>
      </c>
      <c r="D1685" s="31"/>
      <c r="E1685" s="31"/>
      <c r="F1685" s="31"/>
      <c r="G1685" s="31"/>
      <c r="H1685" s="31"/>
      <c r="I1685" s="31"/>
      <c r="J1685" s="31"/>
      <c r="K1685" s="31"/>
      <c r="L1685" s="31"/>
      <c r="M1685" s="31"/>
      <c r="N1685" s="31"/>
      <c r="O1685" s="31"/>
      <c r="P1685" s="31"/>
    </row>
    <row r="1686" spans="2:16" x14ac:dyDescent="0.3">
      <c r="B1686" t="s">
        <v>420</v>
      </c>
      <c r="C1686">
        <v>15</v>
      </c>
      <c r="D1686" s="31"/>
      <c r="E1686" s="31"/>
      <c r="F1686" s="31"/>
      <c r="G1686" s="31"/>
      <c r="H1686" s="31"/>
      <c r="I1686" s="31"/>
      <c r="J1686" s="31"/>
      <c r="K1686" s="31"/>
      <c r="L1686" s="31"/>
      <c r="M1686" s="31"/>
      <c r="N1686" s="31"/>
      <c r="O1686" s="31"/>
      <c r="P1686" s="31"/>
    </row>
    <row r="1687" spans="2:16" x14ac:dyDescent="0.3">
      <c r="B1687" t="s">
        <v>285</v>
      </c>
      <c r="C1687">
        <v>1</v>
      </c>
      <c r="D1687" s="31"/>
      <c r="E1687" s="31"/>
      <c r="F1687" s="31"/>
      <c r="G1687" s="31"/>
      <c r="H1687" s="31"/>
      <c r="I1687" s="31"/>
      <c r="J1687" s="31"/>
      <c r="K1687" s="31"/>
      <c r="L1687" s="31"/>
      <c r="M1687" s="31"/>
      <c r="N1687" s="31"/>
      <c r="O1687" s="31"/>
      <c r="P1687" s="31"/>
    </row>
    <row r="1688" spans="2:16" x14ac:dyDescent="0.3">
      <c r="B1688" t="s">
        <v>743</v>
      </c>
      <c r="C1688">
        <v>334</v>
      </c>
      <c r="D1688" s="31"/>
      <c r="E1688" s="31"/>
      <c r="F1688" s="31"/>
      <c r="G1688" s="31"/>
      <c r="H1688" s="31"/>
      <c r="I1688" s="31"/>
      <c r="J1688" s="31"/>
      <c r="K1688" s="31"/>
      <c r="L1688" s="31"/>
      <c r="M1688" s="31"/>
      <c r="N1688" s="31"/>
      <c r="O1688" s="31"/>
      <c r="P1688" s="31"/>
    </row>
    <row r="1689" spans="2:16" x14ac:dyDescent="0.3">
      <c r="B1689" t="s">
        <v>216</v>
      </c>
      <c r="C1689">
        <v>33</v>
      </c>
      <c r="D1689" s="31"/>
      <c r="E1689" s="31"/>
      <c r="F1689" s="31"/>
      <c r="G1689" s="31"/>
      <c r="H1689" s="31"/>
      <c r="I1689" s="31"/>
      <c r="J1689" s="31"/>
      <c r="K1689" s="31"/>
      <c r="L1689" s="31"/>
      <c r="M1689" s="31"/>
      <c r="N1689" s="31"/>
      <c r="O1689" s="31"/>
      <c r="P1689" s="31"/>
    </row>
    <row r="1690" spans="2:16" x14ac:dyDescent="0.3">
      <c r="B1690" t="s">
        <v>217</v>
      </c>
      <c r="C1690">
        <v>45</v>
      </c>
      <c r="D1690" s="31"/>
      <c r="E1690" s="31"/>
      <c r="F1690" s="31"/>
      <c r="G1690" s="31"/>
      <c r="H1690" s="31"/>
      <c r="I1690" s="31"/>
      <c r="J1690" s="31"/>
      <c r="K1690" s="31"/>
      <c r="L1690" s="31"/>
      <c r="M1690" s="31"/>
      <c r="N1690" s="31"/>
      <c r="O1690" s="31"/>
      <c r="P1690" s="31"/>
    </row>
    <row r="1691" spans="2:16" x14ac:dyDescent="0.3">
      <c r="B1691" t="s">
        <v>421</v>
      </c>
      <c r="C1691">
        <v>23</v>
      </c>
      <c r="D1691" s="31"/>
      <c r="E1691" s="31"/>
      <c r="F1691" s="31"/>
      <c r="G1691" s="31"/>
      <c r="H1691" s="31"/>
      <c r="I1691" s="31"/>
      <c r="J1691" s="31"/>
      <c r="K1691" s="31"/>
      <c r="L1691" s="31"/>
      <c r="M1691" s="31"/>
      <c r="N1691" s="31"/>
      <c r="O1691" s="31"/>
      <c r="P1691" s="31"/>
    </row>
    <row r="1692" spans="2:16" x14ac:dyDescent="0.3">
      <c r="B1692" t="s">
        <v>589</v>
      </c>
      <c r="C1692">
        <v>1</v>
      </c>
      <c r="D1692" s="31"/>
      <c r="E1692" s="31"/>
      <c r="F1692" s="31"/>
      <c r="G1692" s="31"/>
      <c r="H1692" s="31"/>
      <c r="I1692" s="31"/>
      <c r="J1692" s="31"/>
      <c r="K1692" s="31"/>
      <c r="L1692" s="31"/>
      <c r="M1692" s="31"/>
      <c r="N1692" s="31"/>
      <c r="O1692" s="31"/>
      <c r="P1692" s="31"/>
    </row>
    <row r="1693" spans="2:16" x14ac:dyDescent="0.3">
      <c r="B1693" t="s">
        <v>744</v>
      </c>
      <c r="C1693">
        <v>6</v>
      </c>
      <c r="D1693" s="31"/>
      <c r="E1693" s="31"/>
      <c r="F1693" s="31"/>
      <c r="G1693" s="31"/>
      <c r="H1693" s="31"/>
      <c r="I1693" s="31"/>
      <c r="J1693" s="31"/>
      <c r="K1693" s="31"/>
      <c r="L1693" s="31"/>
      <c r="M1693" s="31"/>
      <c r="N1693" s="31"/>
      <c r="O1693" s="31"/>
      <c r="P1693" s="31"/>
    </row>
    <row r="1694" spans="2:16" x14ac:dyDescent="0.3">
      <c r="B1694" t="s">
        <v>423</v>
      </c>
      <c r="C1694">
        <v>45</v>
      </c>
      <c r="D1694" s="31"/>
      <c r="E1694" s="31"/>
      <c r="F1694" s="31"/>
      <c r="G1694" s="31"/>
      <c r="H1694" s="31"/>
      <c r="I1694" s="31"/>
      <c r="J1694" s="31"/>
      <c r="K1694" s="31"/>
      <c r="L1694" s="31"/>
      <c r="M1694" s="31"/>
      <c r="N1694" s="31"/>
      <c r="O1694" s="31"/>
      <c r="P1694" s="31"/>
    </row>
    <row r="1695" spans="2:16" x14ac:dyDescent="0.3">
      <c r="B1695" t="s">
        <v>746</v>
      </c>
      <c r="C1695">
        <v>30</v>
      </c>
      <c r="D1695" s="31"/>
      <c r="E1695" s="31"/>
      <c r="F1695" s="31"/>
      <c r="G1695" s="31"/>
      <c r="H1695" s="31"/>
      <c r="I1695" s="31"/>
      <c r="J1695" s="31"/>
      <c r="K1695" s="31"/>
      <c r="L1695" s="31"/>
      <c r="M1695" s="31"/>
      <c r="N1695" s="31"/>
      <c r="O1695" s="31"/>
      <c r="P1695" s="31"/>
    </row>
    <row r="1696" spans="2:16" x14ac:dyDescent="0.3">
      <c r="B1696" t="s">
        <v>175</v>
      </c>
      <c r="C1696">
        <v>1</v>
      </c>
      <c r="D1696" s="31"/>
      <c r="E1696" s="31"/>
      <c r="F1696" s="31"/>
      <c r="G1696" s="31"/>
      <c r="H1696" s="31"/>
      <c r="I1696" s="31"/>
      <c r="J1696" s="31"/>
      <c r="K1696" s="31"/>
      <c r="L1696" s="31"/>
      <c r="M1696" s="31"/>
      <c r="N1696" s="31"/>
      <c r="O1696" s="31"/>
      <c r="P1696" s="31"/>
    </row>
    <row r="1697" spans="2:16" x14ac:dyDescent="0.3">
      <c r="B1697" t="s">
        <v>176</v>
      </c>
      <c r="C1697">
        <v>2</v>
      </c>
      <c r="D1697" s="31"/>
      <c r="E1697" s="31"/>
      <c r="F1697" s="31"/>
      <c r="G1697" s="31"/>
      <c r="H1697" s="31"/>
      <c r="I1697" s="31"/>
      <c r="J1697" s="31"/>
      <c r="K1697" s="31"/>
      <c r="L1697" s="31"/>
      <c r="M1697" s="31"/>
      <c r="N1697" s="31"/>
      <c r="O1697" s="31"/>
      <c r="P1697" s="31"/>
    </row>
    <row r="1698" spans="2:16" x14ac:dyDescent="0.3">
      <c r="B1698" t="s">
        <v>424</v>
      </c>
      <c r="C1698">
        <v>52</v>
      </c>
      <c r="D1698" s="31"/>
      <c r="E1698" s="31"/>
      <c r="F1698" s="31"/>
      <c r="G1698" s="31"/>
      <c r="H1698" s="31"/>
      <c r="I1698" s="31"/>
      <c r="J1698" s="31"/>
      <c r="K1698" s="31"/>
      <c r="L1698" s="31"/>
      <c r="M1698" s="31"/>
      <c r="N1698" s="31"/>
      <c r="O1698" s="31"/>
      <c r="P1698" s="31"/>
    </row>
    <row r="1699" spans="2:16" x14ac:dyDescent="0.3">
      <c r="B1699" t="s">
        <v>425</v>
      </c>
      <c r="C1699">
        <v>4773</v>
      </c>
      <c r="D1699" s="31"/>
      <c r="E1699" s="31"/>
      <c r="F1699" s="31"/>
      <c r="G1699" s="31"/>
      <c r="H1699" s="31"/>
      <c r="I1699" s="31"/>
      <c r="J1699" s="31"/>
      <c r="K1699" s="31"/>
      <c r="L1699" s="31"/>
      <c r="M1699" s="31"/>
      <c r="N1699" s="31"/>
      <c r="O1699" s="31"/>
      <c r="P1699" s="31"/>
    </row>
    <row r="1700" spans="2:16" x14ac:dyDescent="0.3">
      <c r="B1700" t="s">
        <v>747</v>
      </c>
      <c r="C1700">
        <v>2</v>
      </c>
      <c r="D1700" s="31"/>
      <c r="E1700" s="31"/>
      <c r="F1700" s="31"/>
      <c r="G1700" s="31"/>
      <c r="H1700" s="31"/>
      <c r="I1700" s="31"/>
      <c r="J1700" s="31"/>
      <c r="K1700" s="31"/>
      <c r="L1700" s="31"/>
      <c r="M1700" s="31"/>
      <c r="N1700" s="31"/>
      <c r="O1700" s="31"/>
      <c r="P1700" s="31"/>
    </row>
    <row r="1701" spans="2:16" x14ac:dyDescent="0.3">
      <c r="B1701" t="s">
        <v>286</v>
      </c>
      <c r="C1701">
        <v>25</v>
      </c>
      <c r="D1701" s="31"/>
      <c r="E1701" s="31"/>
      <c r="F1701" s="31"/>
      <c r="G1701" s="31"/>
      <c r="H1701" s="31"/>
      <c r="I1701" s="31"/>
      <c r="J1701" s="31"/>
      <c r="K1701" s="31"/>
      <c r="L1701" s="31"/>
      <c r="M1701" s="31"/>
      <c r="N1701" s="31"/>
      <c r="O1701" s="31"/>
      <c r="P1701" s="31"/>
    </row>
    <row r="1702" spans="2:16" x14ac:dyDescent="0.3">
      <c r="B1702" t="s">
        <v>287</v>
      </c>
      <c r="C1702">
        <v>22</v>
      </c>
      <c r="D1702" s="31"/>
      <c r="E1702" s="31"/>
      <c r="F1702" s="31"/>
      <c r="G1702" s="31"/>
      <c r="H1702" s="31"/>
      <c r="I1702" s="31"/>
      <c r="J1702" s="31"/>
      <c r="K1702" s="31"/>
      <c r="L1702" s="31"/>
      <c r="M1702" s="31"/>
      <c r="N1702" s="31"/>
      <c r="O1702" s="31"/>
      <c r="P1702" s="31"/>
    </row>
    <row r="1703" spans="2:16" x14ac:dyDescent="0.3">
      <c r="B1703" t="s">
        <v>288</v>
      </c>
      <c r="C1703">
        <v>4</v>
      </c>
      <c r="D1703" s="31"/>
      <c r="E1703" s="31"/>
      <c r="F1703" s="31"/>
      <c r="G1703" s="31"/>
      <c r="H1703" s="31"/>
      <c r="I1703" s="31"/>
      <c r="J1703" s="31"/>
      <c r="K1703" s="31"/>
      <c r="L1703" s="31"/>
      <c r="M1703" s="31"/>
      <c r="N1703" s="31"/>
      <c r="O1703" s="31"/>
      <c r="P1703" s="31"/>
    </row>
    <row r="1704" spans="2:16" x14ac:dyDescent="0.3">
      <c r="B1704" t="s">
        <v>426</v>
      </c>
      <c r="C1704">
        <v>6</v>
      </c>
      <c r="D1704" s="31"/>
      <c r="E1704" s="31"/>
      <c r="F1704" s="31"/>
      <c r="G1704" s="31"/>
      <c r="H1704" s="31"/>
      <c r="I1704" s="31"/>
      <c r="J1704" s="31"/>
      <c r="K1704" s="31"/>
      <c r="L1704" s="31"/>
      <c r="M1704" s="31"/>
      <c r="N1704" s="31"/>
      <c r="O1704" s="31"/>
      <c r="P1704" s="31"/>
    </row>
    <row r="1705" spans="2:16" x14ac:dyDescent="0.3">
      <c r="B1705" t="s">
        <v>289</v>
      </c>
      <c r="C1705">
        <v>17</v>
      </c>
      <c r="D1705" s="31"/>
      <c r="E1705" s="31"/>
      <c r="F1705" s="31"/>
      <c r="G1705" s="31"/>
      <c r="H1705" s="31"/>
      <c r="I1705" s="31"/>
      <c r="J1705" s="31"/>
      <c r="K1705" s="31"/>
      <c r="L1705" s="31"/>
      <c r="M1705" s="31"/>
      <c r="N1705" s="31"/>
      <c r="O1705" s="31"/>
      <c r="P1705" s="31"/>
    </row>
    <row r="1706" spans="2:16" x14ac:dyDescent="0.3">
      <c r="B1706" t="s">
        <v>290</v>
      </c>
      <c r="C1706">
        <v>21</v>
      </c>
      <c r="D1706" s="31"/>
      <c r="E1706" s="31"/>
      <c r="F1706" s="31"/>
      <c r="G1706" s="31"/>
      <c r="H1706" s="31"/>
      <c r="I1706" s="31"/>
      <c r="J1706" s="31"/>
      <c r="K1706" s="31"/>
      <c r="L1706" s="31"/>
      <c r="M1706" s="31"/>
      <c r="N1706" s="31"/>
      <c r="O1706" s="31"/>
      <c r="P1706" s="31"/>
    </row>
    <row r="1707" spans="2:16" x14ac:dyDescent="0.3">
      <c r="B1707" t="s">
        <v>291</v>
      </c>
      <c r="C1707">
        <v>13</v>
      </c>
      <c r="D1707" s="31"/>
      <c r="E1707" s="31"/>
      <c r="F1707" s="31"/>
      <c r="G1707" s="31"/>
      <c r="H1707" s="31"/>
      <c r="I1707" s="31"/>
      <c r="J1707" s="31"/>
      <c r="K1707" s="31"/>
      <c r="L1707" s="31"/>
      <c r="M1707" s="31"/>
      <c r="N1707" s="31"/>
      <c r="O1707" s="31"/>
      <c r="P1707" s="31"/>
    </row>
    <row r="1708" spans="2:16" x14ac:dyDescent="0.3">
      <c r="B1708" t="s">
        <v>427</v>
      </c>
      <c r="C1708">
        <v>5</v>
      </c>
      <c r="D1708" s="31"/>
      <c r="E1708" s="31"/>
      <c r="F1708" s="31"/>
      <c r="G1708" s="31"/>
      <c r="H1708" s="31"/>
      <c r="I1708" s="31"/>
      <c r="J1708" s="31"/>
      <c r="K1708" s="31"/>
      <c r="L1708" s="31"/>
      <c r="M1708" s="31"/>
      <c r="N1708" s="31"/>
      <c r="O1708" s="31"/>
      <c r="P1708" s="31"/>
    </row>
    <row r="1709" spans="2:16" x14ac:dyDescent="0.3">
      <c r="B1709" t="s">
        <v>748</v>
      </c>
      <c r="C1709">
        <v>42</v>
      </c>
      <c r="D1709" s="31"/>
      <c r="E1709" s="31"/>
      <c r="F1709" s="31"/>
      <c r="G1709" s="31"/>
      <c r="H1709" s="31"/>
      <c r="I1709" s="31"/>
      <c r="J1709" s="31"/>
      <c r="K1709" s="31"/>
      <c r="L1709" s="31"/>
      <c r="M1709" s="31"/>
      <c r="N1709" s="31"/>
      <c r="O1709" s="31"/>
      <c r="P1709" s="31"/>
    </row>
    <row r="1710" spans="2:16" x14ac:dyDescent="0.3">
      <c r="B1710" t="s">
        <v>292</v>
      </c>
      <c r="C1710">
        <v>104</v>
      </c>
      <c r="D1710" s="31"/>
      <c r="E1710" s="31"/>
      <c r="F1710" s="31"/>
      <c r="G1710" s="31"/>
      <c r="H1710" s="31"/>
      <c r="I1710" s="31"/>
      <c r="J1710" s="31"/>
      <c r="K1710" s="31"/>
      <c r="L1710" s="31"/>
      <c r="M1710" s="31"/>
      <c r="N1710" s="31"/>
      <c r="O1710" s="31"/>
      <c r="P1710" s="31"/>
    </row>
    <row r="1711" spans="2:16" x14ac:dyDescent="0.3">
      <c r="B1711" t="s">
        <v>219</v>
      </c>
      <c r="C1711">
        <v>356</v>
      </c>
      <c r="D1711" s="31"/>
      <c r="E1711" s="31"/>
      <c r="F1711" s="31"/>
      <c r="G1711" s="31"/>
      <c r="H1711" s="31"/>
      <c r="I1711" s="31"/>
      <c r="J1711" s="31"/>
      <c r="K1711" s="31"/>
      <c r="L1711" s="31"/>
      <c r="M1711" s="31"/>
      <c r="N1711" s="31"/>
      <c r="O1711" s="31"/>
      <c r="P1711" s="31"/>
    </row>
    <row r="1712" spans="2:16" x14ac:dyDescent="0.3">
      <c r="B1712" t="s">
        <v>428</v>
      </c>
      <c r="C1712">
        <v>30</v>
      </c>
      <c r="D1712" s="31"/>
      <c r="E1712" s="31"/>
      <c r="F1712" s="31"/>
      <c r="G1712" s="31"/>
      <c r="H1712" s="31"/>
      <c r="I1712" s="31"/>
      <c r="J1712" s="31"/>
      <c r="K1712" s="31"/>
      <c r="L1712" s="31"/>
      <c r="M1712" s="31"/>
      <c r="N1712" s="31"/>
      <c r="O1712" s="31"/>
      <c r="P1712" s="31"/>
    </row>
    <row r="1713" spans="2:16" x14ac:dyDescent="0.3">
      <c r="B1713" t="s">
        <v>429</v>
      </c>
      <c r="C1713">
        <v>3</v>
      </c>
      <c r="D1713" s="31"/>
      <c r="E1713" s="31"/>
      <c r="F1713" s="31"/>
      <c r="G1713" s="31"/>
      <c r="H1713" s="31"/>
      <c r="I1713" s="31"/>
      <c r="J1713" s="31"/>
      <c r="K1713" s="31"/>
      <c r="L1713" s="31"/>
      <c r="M1713" s="31"/>
      <c r="N1713" s="31"/>
      <c r="O1713" s="31"/>
      <c r="P1713" s="31"/>
    </row>
    <row r="1714" spans="2:16" x14ac:dyDescent="0.3">
      <c r="B1714" t="s">
        <v>430</v>
      </c>
      <c r="C1714">
        <v>9</v>
      </c>
      <c r="D1714" s="31"/>
      <c r="E1714" s="31"/>
      <c r="F1714" s="31"/>
      <c r="G1714" s="31"/>
      <c r="H1714" s="31"/>
      <c r="I1714" s="31"/>
      <c r="J1714" s="31"/>
      <c r="K1714" s="31"/>
      <c r="L1714" s="31"/>
      <c r="M1714" s="31"/>
      <c r="N1714" s="31"/>
      <c r="O1714" s="31"/>
      <c r="P1714" s="31"/>
    </row>
    <row r="1715" spans="2:16" x14ac:dyDescent="0.3">
      <c r="B1715" t="s">
        <v>753</v>
      </c>
      <c r="C1715">
        <v>19</v>
      </c>
      <c r="D1715" s="31"/>
      <c r="E1715" s="31"/>
      <c r="F1715" s="31"/>
      <c r="G1715" s="31"/>
      <c r="H1715" s="31"/>
      <c r="I1715" s="31"/>
      <c r="J1715" s="31"/>
      <c r="K1715" s="31"/>
      <c r="L1715" s="31"/>
      <c r="M1715" s="31"/>
      <c r="N1715" s="31"/>
      <c r="O1715" s="31"/>
      <c r="P1715" s="31"/>
    </row>
    <row r="1716" spans="2:16" x14ac:dyDescent="0.3">
      <c r="B1716" t="s">
        <v>293</v>
      </c>
      <c r="C1716">
        <v>16</v>
      </c>
      <c r="D1716" s="31"/>
      <c r="E1716" s="31"/>
      <c r="F1716" s="31"/>
      <c r="G1716" s="31"/>
      <c r="H1716" s="31"/>
      <c r="I1716" s="31"/>
      <c r="J1716" s="31"/>
      <c r="K1716" s="31"/>
      <c r="L1716" s="31"/>
      <c r="M1716" s="31"/>
      <c r="N1716" s="31"/>
      <c r="O1716" s="31"/>
      <c r="P1716" s="31"/>
    </row>
    <row r="1717" spans="2:16" x14ac:dyDescent="0.3">
      <c r="B1717" t="s">
        <v>431</v>
      </c>
      <c r="C1717">
        <v>2</v>
      </c>
      <c r="D1717" s="31"/>
      <c r="E1717" s="31"/>
      <c r="F1717" s="31"/>
      <c r="G1717" s="31"/>
      <c r="H1717" s="31"/>
      <c r="I1717" s="31"/>
      <c r="J1717" s="31"/>
      <c r="K1717" s="31"/>
      <c r="L1717" s="31"/>
      <c r="M1717" s="31"/>
      <c r="N1717" s="31"/>
      <c r="O1717" s="31"/>
      <c r="P1717" s="31"/>
    </row>
    <row r="1718" spans="2:16" x14ac:dyDescent="0.3">
      <c r="B1718" t="s">
        <v>754</v>
      </c>
      <c r="C1718">
        <v>12</v>
      </c>
      <c r="D1718" s="31"/>
      <c r="E1718" s="31"/>
      <c r="F1718" s="31"/>
      <c r="G1718" s="31"/>
      <c r="H1718" s="31"/>
      <c r="I1718" s="31"/>
      <c r="J1718" s="31"/>
      <c r="K1718" s="31"/>
      <c r="L1718" s="31"/>
      <c r="M1718" s="31"/>
      <c r="N1718" s="31"/>
      <c r="O1718" s="31"/>
      <c r="P1718" s="31"/>
    </row>
    <row r="1719" spans="2:16" x14ac:dyDescent="0.3">
      <c r="B1719" t="s">
        <v>432</v>
      </c>
      <c r="C1719">
        <v>17</v>
      </c>
      <c r="D1719" s="31"/>
      <c r="E1719" s="31"/>
      <c r="F1719" s="31"/>
      <c r="G1719" s="31"/>
      <c r="H1719" s="31"/>
      <c r="I1719" s="31"/>
      <c r="J1719" s="31"/>
      <c r="K1719" s="31"/>
      <c r="L1719" s="31"/>
      <c r="M1719" s="31"/>
      <c r="N1719" s="31"/>
      <c r="O1719" s="31"/>
      <c r="P1719" s="31"/>
    </row>
    <row r="1720" spans="2:16" x14ac:dyDescent="0.3">
      <c r="B1720" t="s">
        <v>755</v>
      </c>
      <c r="C1720">
        <v>1</v>
      </c>
      <c r="D1720" s="31"/>
      <c r="E1720" s="31"/>
      <c r="F1720" s="31"/>
      <c r="G1720" s="31"/>
      <c r="H1720" s="31"/>
      <c r="I1720" s="31"/>
      <c r="J1720" s="31"/>
      <c r="K1720" s="31"/>
      <c r="L1720" s="31"/>
      <c r="M1720" s="31"/>
      <c r="N1720" s="31"/>
      <c r="O1720" s="31"/>
      <c r="P1720" s="31"/>
    </row>
    <row r="1721" spans="2:16" x14ac:dyDescent="0.3">
      <c r="B1721" t="s">
        <v>756</v>
      </c>
      <c r="C1721">
        <v>6</v>
      </c>
      <c r="D1721" s="31"/>
      <c r="E1721" s="31"/>
      <c r="F1721" s="31"/>
      <c r="G1721" s="31"/>
      <c r="H1721" s="31"/>
      <c r="I1721" s="31"/>
      <c r="J1721" s="31"/>
      <c r="K1721" s="31"/>
      <c r="L1721" s="31"/>
      <c r="M1721" s="31"/>
      <c r="N1721" s="31"/>
      <c r="O1721" s="31"/>
      <c r="P1721" s="31"/>
    </row>
    <row r="1722" spans="2:16" x14ac:dyDescent="0.3">
      <c r="B1722" t="s">
        <v>433</v>
      </c>
      <c r="C1722">
        <v>25</v>
      </c>
      <c r="D1722" s="31"/>
      <c r="E1722" s="31"/>
      <c r="F1722" s="31"/>
      <c r="G1722" s="31"/>
      <c r="H1722" s="31"/>
      <c r="I1722" s="31"/>
      <c r="J1722" s="31"/>
      <c r="K1722" s="31"/>
      <c r="L1722" s="31"/>
      <c r="M1722" s="31"/>
      <c r="N1722" s="31"/>
      <c r="O1722" s="31"/>
      <c r="P1722" s="31"/>
    </row>
    <row r="1723" spans="2:16" x14ac:dyDescent="0.3">
      <c r="B1723" t="s">
        <v>434</v>
      </c>
      <c r="C1723">
        <v>34</v>
      </c>
      <c r="D1723" s="31"/>
      <c r="E1723" s="31"/>
      <c r="F1723" s="31"/>
      <c r="G1723" s="31"/>
      <c r="H1723" s="31"/>
      <c r="I1723" s="31"/>
      <c r="J1723" s="31"/>
      <c r="K1723" s="31"/>
      <c r="L1723" s="31"/>
      <c r="M1723" s="31"/>
      <c r="N1723" s="31"/>
      <c r="O1723" s="31"/>
      <c r="P1723" s="31"/>
    </row>
    <row r="1724" spans="2:16" x14ac:dyDescent="0.3">
      <c r="B1724" t="s">
        <v>834</v>
      </c>
      <c r="C1724">
        <v>2</v>
      </c>
      <c r="D1724" s="31"/>
      <c r="E1724" s="31"/>
      <c r="F1724" s="31"/>
      <c r="G1724" s="31"/>
      <c r="H1724" s="31"/>
      <c r="I1724" s="31"/>
      <c r="J1724" s="31"/>
      <c r="K1724" s="31"/>
      <c r="L1724" s="31"/>
      <c r="M1724" s="31"/>
      <c r="N1724" s="31"/>
      <c r="O1724" s="31"/>
      <c r="P1724" s="31"/>
    </row>
    <row r="1725" spans="2:16" x14ac:dyDescent="0.3">
      <c r="B1725" t="s">
        <v>436</v>
      </c>
      <c r="C1725">
        <v>41</v>
      </c>
      <c r="D1725" s="31"/>
      <c r="E1725" s="31"/>
      <c r="F1725" s="31"/>
      <c r="G1725" s="31"/>
      <c r="H1725" s="31"/>
      <c r="I1725" s="31"/>
      <c r="J1725" s="31"/>
      <c r="K1725" s="31"/>
      <c r="L1725" s="31"/>
      <c r="M1725" s="31"/>
      <c r="N1725" s="31"/>
      <c r="O1725" s="31"/>
      <c r="P1725" s="31"/>
    </row>
    <row r="1726" spans="2:16" x14ac:dyDescent="0.3">
      <c r="B1726" t="s">
        <v>759</v>
      </c>
      <c r="C1726">
        <v>7</v>
      </c>
      <c r="D1726" s="31"/>
      <c r="E1726" s="31"/>
      <c r="F1726" s="31"/>
      <c r="G1726" s="31"/>
      <c r="H1726" s="31"/>
      <c r="I1726" s="31"/>
      <c r="J1726" s="31"/>
      <c r="K1726" s="31"/>
      <c r="L1726" s="31"/>
      <c r="M1726" s="31"/>
      <c r="N1726" s="31"/>
      <c r="O1726" s="31"/>
      <c r="P1726" s="31"/>
    </row>
    <row r="1727" spans="2:16" x14ac:dyDescent="0.3">
      <c r="B1727" t="s">
        <v>437</v>
      </c>
      <c r="C1727">
        <v>31</v>
      </c>
      <c r="D1727" s="31"/>
      <c r="E1727" s="31"/>
      <c r="F1727" s="31"/>
      <c r="G1727" s="31"/>
      <c r="H1727" s="31"/>
      <c r="I1727" s="31"/>
      <c r="J1727" s="31"/>
      <c r="K1727" s="31"/>
      <c r="L1727" s="31"/>
      <c r="M1727" s="31"/>
      <c r="N1727" s="31"/>
      <c r="O1727" s="31"/>
      <c r="P1727" s="31"/>
    </row>
    <row r="1728" spans="2:16" x14ac:dyDescent="0.3">
      <c r="B1728" t="s">
        <v>438</v>
      </c>
      <c r="C1728">
        <v>242</v>
      </c>
      <c r="D1728" s="31"/>
      <c r="E1728" s="31"/>
      <c r="F1728" s="31"/>
      <c r="G1728" s="31"/>
      <c r="H1728" s="31"/>
      <c r="I1728" s="31"/>
      <c r="J1728" s="31"/>
      <c r="K1728" s="31"/>
      <c r="L1728" s="31"/>
      <c r="M1728" s="31"/>
      <c r="N1728" s="31"/>
      <c r="O1728" s="31"/>
      <c r="P1728" s="31"/>
    </row>
    <row r="1729" spans="2:16" x14ac:dyDescent="0.3">
      <c r="B1729" t="s">
        <v>439</v>
      </c>
      <c r="C1729">
        <v>190</v>
      </c>
      <c r="D1729" s="31"/>
      <c r="E1729" s="31"/>
      <c r="F1729" s="31"/>
      <c r="G1729" s="31"/>
      <c r="H1729" s="31"/>
      <c r="I1729" s="31"/>
      <c r="J1729" s="31"/>
      <c r="K1729" s="31"/>
      <c r="L1729" s="31"/>
      <c r="M1729" s="31"/>
      <c r="N1729" s="31"/>
      <c r="O1729" s="31"/>
      <c r="P1729" s="31"/>
    </row>
    <row r="1730" spans="2:16" x14ac:dyDescent="0.3">
      <c r="B1730" t="s">
        <v>177</v>
      </c>
      <c r="C1730">
        <v>997</v>
      </c>
      <c r="D1730" s="31"/>
      <c r="E1730" s="31"/>
      <c r="F1730" s="31"/>
      <c r="G1730" s="31"/>
      <c r="H1730" s="31"/>
      <c r="I1730" s="31"/>
      <c r="J1730" s="31"/>
      <c r="K1730" s="31"/>
      <c r="L1730" s="31"/>
      <c r="M1730" s="31"/>
      <c r="N1730" s="31"/>
      <c r="O1730" s="31"/>
      <c r="P1730" s="31"/>
    </row>
    <row r="1731" spans="2:16" x14ac:dyDescent="0.3">
      <c r="B1731" t="s">
        <v>441</v>
      </c>
      <c r="C1731">
        <v>16</v>
      </c>
      <c r="D1731" s="31"/>
      <c r="E1731" s="31"/>
      <c r="F1731" s="31"/>
      <c r="G1731" s="31"/>
      <c r="H1731" s="31"/>
      <c r="I1731" s="31"/>
      <c r="J1731" s="31"/>
      <c r="K1731" s="31"/>
      <c r="L1731" s="31"/>
      <c r="M1731" s="31"/>
      <c r="N1731" s="31"/>
      <c r="O1731" s="31"/>
      <c r="P1731" s="31"/>
    </row>
    <row r="1732" spans="2:16" x14ac:dyDescent="0.3">
      <c r="B1732" t="s">
        <v>442</v>
      </c>
      <c r="C1732">
        <v>5</v>
      </c>
      <c r="D1732" s="31"/>
      <c r="E1732" s="31"/>
      <c r="F1732" s="31"/>
      <c r="G1732" s="31"/>
      <c r="H1732" s="31"/>
      <c r="I1732" s="31"/>
      <c r="J1732" s="31"/>
      <c r="K1732" s="31"/>
      <c r="L1732" s="31"/>
      <c r="M1732" s="31"/>
      <c r="N1732" s="31"/>
      <c r="O1732" s="31"/>
      <c r="P1732" s="31"/>
    </row>
    <row r="1733" spans="2:16" x14ac:dyDescent="0.3">
      <c r="B1733" t="s">
        <v>294</v>
      </c>
      <c r="C1733">
        <v>7</v>
      </c>
      <c r="D1733" s="31"/>
      <c r="E1733" s="31"/>
      <c r="F1733" s="31"/>
      <c r="G1733" s="31"/>
      <c r="H1733" s="31"/>
      <c r="I1733" s="31"/>
      <c r="J1733" s="31"/>
      <c r="K1733" s="31"/>
      <c r="L1733" s="31"/>
      <c r="M1733" s="31"/>
      <c r="N1733" s="31"/>
      <c r="O1733" s="31"/>
      <c r="P1733" s="31"/>
    </row>
    <row r="1734" spans="2:16" x14ac:dyDescent="0.3">
      <c r="B1734" t="s">
        <v>590</v>
      </c>
      <c r="C1734">
        <v>1</v>
      </c>
      <c r="D1734" s="31"/>
      <c r="E1734" s="31"/>
      <c r="F1734" s="31"/>
      <c r="G1734" s="31"/>
      <c r="H1734" s="31"/>
      <c r="I1734" s="31"/>
      <c r="J1734" s="31"/>
      <c r="K1734" s="31"/>
      <c r="L1734" s="31"/>
      <c r="M1734" s="31"/>
      <c r="N1734" s="31"/>
      <c r="O1734" s="31"/>
      <c r="P1734" s="31"/>
    </row>
    <row r="1735" spans="2:16" x14ac:dyDescent="0.3">
      <c r="B1735" t="s">
        <v>591</v>
      </c>
      <c r="C1735">
        <v>1</v>
      </c>
      <c r="D1735" s="31"/>
      <c r="E1735" s="31"/>
      <c r="F1735" s="31"/>
      <c r="G1735" s="31"/>
      <c r="H1735" s="31"/>
      <c r="I1735" s="31"/>
      <c r="J1735" s="31"/>
      <c r="K1735" s="31"/>
      <c r="L1735" s="31"/>
      <c r="M1735" s="31"/>
      <c r="N1735" s="31"/>
      <c r="O1735" s="31"/>
      <c r="P1735" s="31"/>
    </row>
    <row r="1736" spans="2:16" x14ac:dyDescent="0.3">
      <c r="B1736" t="s">
        <v>295</v>
      </c>
      <c r="C1736">
        <v>74</v>
      </c>
      <c r="D1736" s="31"/>
      <c r="E1736" s="31"/>
      <c r="F1736" s="31"/>
      <c r="G1736" s="31"/>
      <c r="H1736" s="31"/>
      <c r="I1736" s="31"/>
      <c r="J1736" s="31"/>
      <c r="K1736" s="31"/>
      <c r="L1736" s="31"/>
      <c r="M1736" s="31"/>
      <c r="N1736" s="31"/>
      <c r="O1736" s="31"/>
      <c r="P1736" s="31"/>
    </row>
    <row r="1737" spans="2:16" x14ac:dyDescent="0.3">
      <c r="B1737" t="s">
        <v>296</v>
      </c>
      <c r="C1737">
        <v>7</v>
      </c>
      <c r="D1737" s="31"/>
      <c r="E1737" s="31"/>
      <c r="F1737" s="31"/>
      <c r="G1737" s="31"/>
      <c r="H1737" s="31"/>
      <c r="I1737" s="31"/>
      <c r="J1737" s="31"/>
      <c r="K1737" s="31"/>
      <c r="L1737" s="31"/>
      <c r="M1737" s="31"/>
      <c r="N1737" s="31"/>
      <c r="O1737" s="31"/>
      <c r="P1737" s="31"/>
    </row>
    <row r="1738" spans="2:16" x14ac:dyDescent="0.3">
      <c r="B1738" t="s">
        <v>760</v>
      </c>
      <c r="C1738">
        <v>7</v>
      </c>
      <c r="D1738" s="31"/>
      <c r="E1738" s="31"/>
      <c r="F1738" s="31"/>
      <c r="G1738" s="31"/>
      <c r="H1738" s="31"/>
      <c r="I1738" s="31"/>
      <c r="J1738" s="31"/>
      <c r="K1738" s="31"/>
      <c r="L1738" s="31"/>
      <c r="M1738" s="31"/>
      <c r="N1738" s="31"/>
      <c r="O1738" s="31"/>
      <c r="P1738" s="31"/>
    </row>
    <row r="1739" spans="2:16" x14ac:dyDescent="0.3">
      <c r="B1739" t="s">
        <v>763</v>
      </c>
      <c r="C1739">
        <v>43</v>
      </c>
      <c r="D1739" s="31"/>
      <c r="E1739" s="31"/>
      <c r="F1739" s="31"/>
      <c r="G1739" s="31"/>
      <c r="H1739" s="31"/>
      <c r="I1739" s="31"/>
      <c r="J1739" s="31"/>
      <c r="K1739" s="31"/>
      <c r="L1739" s="31"/>
      <c r="M1739" s="31"/>
      <c r="N1739" s="31"/>
      <c r="O1739" s="31"/>
      <c r="P1739" s="31"/>
    </row>
    <row r="1740" spans="2:16" x14ac:dyDescent="0.3">
      <c r="B1740" t="s">
        <v>764</v>
      </c>
      <c r="C1740">
        <v>61</v>
      </c>
      <c r="D1740" s="31"/>
      <c r="E1740" s="31"/>
      <c r="F1740" s="31"/>
      <c r="G1740" s="31"/>
      <c r="H1740" s="31"/>
      <c r="I1740" s="31"/>
      <c r="J1740" s="31"/>
      <c r="K1740" s="31"/>
      <c r="L1740" s="31"/>
      <c r="M1740" s="31"/>
      <c r="N1740" s="31"/>
      <c r="O1740" s="31"/>
      <c r="P1740" s="31"/>
    </row>
    <row r="1741" spans="2:16" x14ac:dyDescent="0.3">
      <c r="B1741" t="s">
        <v>766</v>
      </c>
      <c r="C1741">
        <v>16</v>
      </c>
      <c r="D1741" s="31"/>
      <c r="E1741" s="31"/>
      <c r="F1741" s="31"/>
      <c r="G1741" s="31"/>
      <c r="H1741" s="31"/>
      <c r="I1741" s="31"/>
      <c r="J1741" s="31"/>
      <c r="K1741" s="31"/>
      <c r="L1741" s="31"/>
      <c r="M1741" s="31"/>
      <c r="N1741" s="31"/>
      <c r="O1741" s="31"/>
      <c r="P1741" s="31"/>
    </row>
    <row r="1742" spans="2:16" x14ac:dyDescent="0.3">
      <c r="B1742" t="s">
        <v>768</v>
      </c>
      <c r="C1742">
        <v>1</v>
      </c>
      <c r="D1742" s="31"/>
      <c r="E1742" s="31"/>
      <c r="F1742" s="31"/>
      <c r="G1742" s="31"/>
      <c r="H1742" s="31"/>
      <c r="I1742" s="31"/>
      <c r="J1742" s="31"/>
      <c r="K1742" s="31"/>
      <c r="L1742" s="31"/>
      <c r="M1742" s="31"/>
      <c r="N1742" s="31"/>
      <c r="O1742" s="31"/>
      <c r="P1742" s="31"/>
    </row>
    <row r="1743" spans="2:16" x14ac:dyDescent="0.3">
      <c r="B1743" t="s">
        <v>769</v>
      </c>
      <c r="C1743">
        <v>3</v>
      </c>
      <c r="D1743" s="31"/>
      <c r="E1743" s="31"/>
      <c r="F1743" s="31"/>
      <c r="G1743" s="31"/>
      <c r="H1743" s="31"/>
      <c r="I1743" s="31"/>
      <c r="J1743" s="31"/>
      <c r="K1743" s="31"/>
      <c r="L1743" s="31"/>
      <c r="M1743" s="31"/>
      <c r="N1743" s="31"/>
      <c r="O1743" s="31"/>
      <c r="P1743" s="31"/>
    </row>
    <row r="1744" spans="2:16" x14ac:dyDescent="0.3">
      <c r="B1744" t="s">
        <v>843</v>
      </c>
      <c r="C1744">
        <v>2</v>
      </c>
      <c r="D1744" s="31"/>
      <c r="E1744" s="31"/>
      <c r="F1744" s="31"/>
      <c r="G1744" s="31"/>
      <c r="H1744" s="31"/>
      <c r="I1744" s="31"/>
      <c r="J1744" s="31"/>
      <c r="K1744" s="31"/>
      <c r="L1744" s="31"/>
      <c r="M1744" s="31"/>
      <c r="N1744" s="31"/>
      <c r="O1744" s="31"/>
      <c r="P1744" s="31"/>
    </row>
    <row r="1745" spans="2:16" x14ac:dyDescent="0.3">
      <c r="B1745" t="s">
        <v>773</v>
      </c>
      <c r="C1745">
        <v>18</v>
      </c>
      <c r="D1745" s="31"/>
      <c r="E1745" s="31"/>
      <c r="F1745" s="31"/>
      <c r="G1745" s="31"/>
      <c r="H1745" s="31"/>
      <c r="I1745" s="31"/>
      <c r="J1745" s="31"/>
      <c r="K1745" s="31"/>
      <c r="L1745" s="31"/>
      <c r="M1745" s="31"/>
      <c r="N1745" s="31"/>
      <c r="O1745" s="31"/>
      <c r="P1745" s="31"/>
    </row>
    <row r="1746" spans="2:16" x14ac:dyDescent="0.3">
      <c r="B1746" t="s">
        <v>774</v>
      </c>
      <c r="C1746">
        <v>2</v>
      </c>
      <c r="D1746" s="31"/>
      <c r="E1746" s="31"/>
      <c r="F1746" s="31"/>
      <c r="G1746" s="31"/>
      <c r="H1746" s="31"/>
      <c r="I1746" s="31"/>
      <c r="J1746" s="31"/>
      <c r="K1746" s="31"/>
      <c r="L1746" s="31"/>
      <c r="M1746" s="31"/>
      <c r="N1746" s="31"/>
      <c r="O1746" s="31"/>
      <c r="P1746" s="31"/>
    </row>
    <row r="1747" spans="2:16" x14ac:dyDescent="0.3">
      <c r="B1747" t="s">
        <v>775</v>
      </c>
      <c r="C1747">
        <v>21</v>
      </c>
      <c r="D1747" s="31"/>
      <c r="E1747" s="31"/>
      <c r="F1747" s="31"/>
      <c r="G1747" s="31"/>
      <c r="H1747" s="31"/>
      <c r="I1747" s="31"/>
      <c r="J1747" s="31"/>
      <c r="K1747" s="31"/>
      <c r="L1747" s="31"/>
      <c r="M1747" s="31"/>
      <c r="N1747" s="31"/>
      <c r="O1747" s="31"/>
      <c r="P1747" s="31"/>
    </row>
    <row r="1748" spans="2:16" x14ac:dyDescent="0.3">
      <c r="B1748" t="s">
        <v>776</v>
      </c>
      <c r="C1748">
        <v>70</v>
      </c>
      <c r="D1748" s="31"/>
      <c r="E1748" s="31"/>
      <c r="F1748" s="31"/>
      <c r="G1748" s="31"/>
      <c r="H1748" s="31"/>
      <c r="I1748" s="31"/>
      <c r="J1748" s="31"/>
      <c r="K1748" s="31"/>
      <c r="L1748" s="31"/>
      <c r="M1748" s="31"/>
      <c r="N1748" s="31"/>
      <c r="O1748" s="31"/>
      <c r="P1748" s="31"/>
    </row>
    <row r="1749" spans="2:16" x14ac:dyDescent="0.3">
      <c r="B1749" t="s">
        <v>777</v>
      </c>
      <c r="C1749">
        <v>3</v>
      </c>
      <c r="D1749" s="31"/>
      <c r="E1749" s="31"/>
      <c r="F1749" s="31"/>
      <c r="G1749" s="31"/>
      <c r="H1749" s="31"/>
      <c r="I1749" s="31"/>
      <c r="J1749" s="31"/>
      <c r="K1749" s="31"/>
      <c r="L1749" s="31"/>
      <c r="M1749" s="31"/>
      <c r="N1749" s="31"/>
      <c r="O1749" s="31"/>
      <c r="P1749" s="31"/>
    </row>
    <row r="1750" spans="2:16" x14ac:dyDescent="0.3">
      <c r="B1750" t="s">
        <v>778</v>
      </c>
      <c r="C1750">
        <v>1</v>
      </c>
      <c r="D1750" s="31"/>
      <c r="E1750" s="31"/>
      <c r="F1750" s="31"/>
      <c r="G1750" s="31"/>
      <c r="H1750" s="31"/>
      <c r="I1750" s="31"/>
      <c r="J1750" s="31"/>
      <c r="K1750" s="31"/>
      <c r="L1750" s="31"/>
      <c r="M1750" s="31"/>
      <c r="N1750" s="31"/>
      <c r="O1750" s="31"/>
      <c r="P1750" s="31"/>
    </row>
    <row r="1751" spans="2:16" x14ac:dyDescent="0.3">
      <c r="B1751" t="s">
        <v>298</v>
      </c>
      <c r="C1751">
        <v>1</v>
      </c>
      <c r="D1751" s="31"/>
      <c r="E1751" s="31"/>
      <c r="F1751" s="31"/>
      <c r="G1751" s="31"/>
      <c r="H1751" s="31"/>
      <c r="I1751" s="31"/>
      <c r="J1751" s="31"/>
      <c r="K1751" s="31"/>
      <c r="L1751" s="31"/>
      <c r="M1751" s="31"/>
      <c r="N1751" s="31"/>
      <c r="O1751" s="31"/>
      <c r="P1751" s="31"/>
    </row>
    <row r="1752" spans="2:16" x14ac:dyDescent="0.3">
      <c r="B1752" t="s">
        <v>299</v>
      </c>
      <c r="C1752">
        <v>2</v>
      </c>
      <c r="D1752" s="31"/>
      <c r="E1752" s="31"/>
      <c r="F1752" s="31"/>
      <c r="G1752" s="31"/>
      <c r="H1752" s="31"/>
      <c r="I1752" s="31"/>
      <c r="J1752" s="31"/>
      <c r="K1752" s="31"/>
      <c r="L1752" s="31"/>
      <c r="M1752" s="31"/>
      <c r="N1752" s="31"/>
      <c r="O1752" s="31"/>
      <c r="P1752" s="31"/>
    </row>
    <row r="1753" spans="2:16" x14ac:dyDescent="0.3">
      <c r="B1753" t="s">
        <v>779</v>
      </c>
      <c r="C1753">
        <v>56</v>
      </c>
      <c r="D1753" s="31"/>
      <c r="E1753" s="31"/>
      <c r="F1753" s="31"/>
      <c r="G1753" s="31"/>
      <c r="H1753" s="31"/>
      <c r="I1753" s="31"/>
      <c r="J1753" s="31"/>
      <c r="K1753" s="31"/>
      <c r="L1753" s="31"/>
      <c r="M1753" s="31"/>
      <c r="N1753" s="31"/>
      <c r="O1753" s="31"/>
      <c r="P1753" s="31"/>
    </row>
    <row r="1754" spans="2:16" x14ac:dyDescent="0.3">
      <c r="B1754" t="s">
        <v>780</v>
      </c>
      <c r="C1754">
        <v>121</v>
      </c>
      <c r="D1754" s="31"/>
      <c r="E1754" s="31"/>
      <c r="F1754" s="31"/>
      <c r="G1754" s="31"/>
      <c r="H1754" s="31"/>
      <c r="I1754" s="31"/>
      <c r="J1754" s="31"/>
      <c r="K1754" s="31"/>
      <c r="L1754" s="31"/>
      <c r="M1754" s="31"/>
      <c r="N1754" s="31"/>
      <c r="O1754" s="31"/>
      <c r="P1754" s="31"/>
    </row>
    <row r="1755" spans="2:16" x14ac:dyDescent="0.3">
      <c r="B1755" t="s">
        <v>781</v>
      </c>
      <c r="C1755">
        <v>54</v>
      </c>
      <c r="D1755" s="31"/>
      <c r="E1755" s="31"/>
      <c r="F1755" s="31"/>
      <c r="G1755" s="31"/>
      <c r="H1755" s="31"/>
      <c r="I1755" s="31"/>
      <c r="J1755" s="31"/>
      <c r="K1755" s="31"/>
      <c r="L1755" s="31"/>
      <c r="M1755" s="31"/>
      <c r="N1755" s="31"/>
      <c r="O1755" s="31"/>
      <c r="P1755" s="31"/>
    </row>
    <row r="1756" spans="2:16" x14ac:dyDescent="0.3">
      <c r="B1756" t="s">
        <v>593</v>
      </c>
      <c r="C1756">
        <v>6</v>
      </c>
      <c r="D1756" s="31"/>
      <c r="E1756" s="31"/>
      <c r="F1756" s="31"/>
      <c r="G1756" s="31"/>
      <c r="H1756" s="31"/>
      <c r="I1756" s="31"/>
      <c r="J1756" s="31"/>
      <c r="K1756" s="31"/>
      <c r="L1756" s="31"/>
      <c r="M1756" s="31"/>
      <c r="N1756" s="31"/>
      <c r="O1756" s="31"/>
      <c r="P1756" s="31"/>
    </row>
    <row r="1757" spans="2:16" x14ac:dyDescent="0.3">
      <c r="B1757" t="s">
        <v>444</v>
      </c>
      <c r="C1757">
        <v>24</v>
      </c>
      <c r="D1757" s="31"/>
      <c r="E1757" s="31"/>
      <c r="F1757" s="31"/>
      <c r="G1757" s="31"/>
      <c r="H1757" s="31"/>
      <c r="I1757" s="31"/>
      <c r="J1757" s="31"/>
      <c r="K1757" s="31"/>
      <c r="L1757" s="31"/>
      <c r="M1757" s="31"/>
      <c r="N1757" s="31"/>
      <c r="O1757" s="31"/>
      <c r="P1757" s="31"/>
    </row>
    <row r="1758" spans="2:16" x14ac:dyDescent="0.3">
      <c r="B1758" t="s">
        <v>784</v>
      </c>
      <c r="C1758">
        <v>2</v>
      </c>
      <c r="D1758" s="31"/>
      <c r="E1758" s="31"/>
      <c r="F1758" s="31"/>
      <c r="G1758" s="31"/>
      <c r="H1758" s="31"/>
      <c r="I1758" s="31"/>
      <c r="J1758" s="31"/>
      <c r="K1758" s="31"/>
      <c r="L1758" s="31"/>
      <c r="M1758" s="31"/>
      <c r="N1758" s="31"/>
      <c r="O1758" s="31"/>
      <c r="P1758" s="31"/>
    </row>
    <row r="1759" spans="2:16" x14ac:dyDescent="0.3">
      <c r="B1759" t="s">
        <v>844</v>
      </c>
      <c r="C1759">
        <v>1</v>
      </c>
      <c r="D1759" s="31"/>
      <c r="E1759" s="31"/>
      <c r="F1759" s="31"/>
      <c r="G1759" s="31"/>
      <c r="H1759" s="31"/>
      <c r="I1759" s="31"/>
      <c r="J1759" s="31"/>
      <c r="K1759" s="31"/>
      <c r="L1759" s="31"/>
      <c r="M1759" s="31"/>
      <c r="N1759" s="31"/>
      <c r="O1759" s="31"/>
      <c r="P1759" s="31"/>
    </row>
    <row r="1760" spans="2:16" x14ac:dyDescent="0.3">
      <c r="B1760" t="s">
        <v>785</v>
      </c>
      <c r="C1760">
        <v>4</v>
      </c>
      <c r="D1760" s="31"/>
      <c r="E1760" s="31"/>
      <c r="F1760" s="31"/>
      <c r="G1760" s="31"/>
      <c r="H1760" s="31"/>
      <c r="I1760" s="31"/>
      <c r="J1760" s="31"/>
      <c r="K1760" s="31"/>
      <c r="L1760" s="31"/>
      <c r="M1760" s="31"/>
      <c r="N1760" s="31"/>
      <c r="O1760" s="31"/>
      <c r="P1760" s="31"/>
    </row>
    <row r="1761" spans="2:16" x14ac:dyDescent="0.3">
      <c r="B1761" t="s">
        <v>445</v>
      </c>
      <c r="C1761">
        <v>27</v>
      </c>
      <c r="D1761" s="31"/>
      <c r="E1761" s="31"/>
      <c r="F1761" s="31"/>
      <c r="G1761" s="31"/>
      <c r="H1761" s="31"/>
      <c r="I1761" s="31"/>
      <c r="J1761" s="31"/>
      <c r="K1761" s="31"/>
      <c r="L1761" s="31"/>
      <c r="M1761" s="31"/>
      <c r="N1761" s="31"/>
      <c r="O1761" s="31"/>
      <c r="P1761" s="31"/>
    </row>
    <row r="1762" spans="2:16" x14ac:dyDescent="0.3">
      <c r="B1762" t="s">
        <v>786</v>
      </c>
      <c r="C1762">
        <v>1</v>
      </c>
      <c r="D1762" s="31"/>
      <c r="E1762" s="31"/>
      <c r="F1762" s="31"/>
      <c r="G1762" s="31"/>
      <c r="H1762" s="31"/>
      <c r="I1762" s="31"/>
      <c r="J1762" s="31"/>
      <c r="K1762" s="31"/>
      <c r="L1762" s="31"/>
      <c r="M1762" s="31"/>
      <c r="N1762" s="31"/>
      <c r="O1762" s="31"/>
      <c r="P1762" s="31"/>
    </row>
    <row r="1763" spans="2:16" x14ac:dyDescent="0.3">
      <c r="B1763" t="s">
        <v>446</v>
      </c>
      <c r="C1763">
        <v>12</v>
      </c>
      <c r="D1763" s="31"/>
      <c r="E1763" s="31"/>
      <c r="F1763" s="31"/>
      <c r="G1763" s="31"/>
      <c r="H1763" s="31"/>
      <c r="I1763" s="31"/>
      <c r="J1763" s="31"/>
      <c r="K1763" s="31"/>
      <c r="L1763" s="31"/>
      <c r="M1763" s="31"/>
      <c r="N1763" s="31"/>
      <c r="O1763" s="31"/>
      <c r="P1763" s="31"/>
    </row>
    <row r="1764" spans="2:16" x14ac:dyDescent="0.3">
      <c r="B1764" t="s">
        <v>845</v>
      </c>
      <c r="C1764">
        <v>4</v>
      </c>
      <c r="D1764" s="31"/>
      <c r="E1764" s="31"/>
      <c r="F1764" s="31"/>
      <c r="G1764" s="31"/>
      <c r="H1764" s="31"/>
      <c r="I1764" s="31"/>
      <c r="J1764" s="31"/>
      <c r="K1764" s="31"/>
      <c r="L1764" s="31"/>
      <c r="M1764" s="31"/>
      <c r="N1764" s="31"/>
      <c r="O1764" s="31"/>
      <c r="P1764" s="31"/>
    </row>
    <row r="1765" spans="2:16" x14ac:dyDescent="0.3">
      <c r="B1765" t="s">
        <v>788</v>
      </c>
      <c r="C1765">
        <v>6</v>
      </c>
      <c r="D1765" s="31"/>
      <c r="E1765" s="31"/>
      <c r="F1765" s="31"/>
      <c r="G1765" s="31"/>
      <c r="H1765" s="31"/>
      <c r="I1765" s="31"/>
      <c r="J1765" s="31"/>
      <c r="K1765" s="31"/>
      <c r="L1765" s="31"/>
      <c r="M1765" s="31"/>
      <c r="N1765" s="31"/>
      <c r="O1765" s="31"/>
      <c r="P1765" s="31"/>
    </row>
    <row r="1766" spans="2:16" x14ac:dyDescent="0.3">
      <c r="B1766" t="s">
        <v>789</v>
      </c>
      <c r="C1766">
        <v>11</v>
      </c>
      <c r="D1766" s="31"/>
      <c r="E1766" s="31"/>
      <c r="F1766" s="31"/>
      <c r="G1766" s="31"/>
      <c r="H1766" s="31"/>
      <c r="I1766" s="31"/>
      <c r="J1766" s="31"/>
      <c r="K1766" s="31"/>
      <c r="L1766" s="31"/>
      <c r="M1766" s="31"/>
      <c r="N1766" s="31"/>
      <c r="O1766" s="31"/>
      <c r="P1766" s="31"/>
    </row>
    <row r="1767" spans="2:16" x14ac:dyDescent="0.3">
      <c r="B1767" t="s">
        <v>447</v>
      </c>
      <c r="C1767">
        <v>5</v>
      </c>
      <c r="D1767" s="31"/>
      <c r="E1767" s="31"/>
      <c r="F1767" s="31"/>
      <c r="G1767" s="31"/>
      <c r="H1767" s="31"/>
      <c r="I1767" s="31"/>
      <c r="J1767" s="31"/>
      <c r="K1767" s="31"/>
      <c r="L1767" s="31"/>
      <c r="M1767" s="31"/>
      <c r="N1767" s="31"/>
      <c r="O1767" s="31"/>
      <c r="P1767" s="31"/>
    </row>
    <row r="1768" spans="2:16" x14ac:dyDescent="0.3">
      <c r="B1768" t="s">
        <v>221</v>
      </c>
      <c r="C1768">
        <v>692</v>
      </c>
      <c r="D1768" s="31"/>
      <c r="E1768" s="31"/>
      <c r="F1768" s="31"/>
      <c r="G1768" s="31"/>
      <c r="H1768" s="31"/>
      <c r="I1768" s="31"/>
      <c r="J1768" s="31"/>
      <c r="K1768" s="31"/>
      <c r="L1768" s="31"/>
      <c r="M1768" s="31"/>
      <c r="N1768" s="31"/>
      <c r="O1768" s="31"/>
      <c r="P1768" s="31"/>
    </row>
    <row r="1769" spans="2:16" x14ac:dyDescent="0.3">
      <c r="B1769" t="s">
        <v>448</v>
      </c>
      <c r="C1769">
        <v>7</v>
      </c>
      <c r="D1769" s="31"/>
      <c r="E1769" s="31"/>
      <c r="F1769" s="31"/>
      <c r="G1769" s="31"/>
      <c r="H1769" s="31"/>
      <c r="I1769" s="31"/>
      <c r="J1769" s="31"/>
      <c r="K1769" s="31"/>
      <c r="L1769" s="31"/>
      <c r="M1769" s="31"/>
      <c r="N1769" s="31"/>
      <c r="O1769" s="31"/>
      <c r="P1769" s="31"/>
    </row>
    <row r="1770" spans="2:16" x14ac:dyDescent="0.3">
      <c r="B1770" t="s">
        <v>449</v>
      </c>
      <c r="C1770">
        <v>222</v>
      </c>
      <c r="D1770" s="31"/>
      <c r="E1770" s="31"/>
      <c r="F1770" s="31"/>
      <c r="G1770" s="31"/>
      <c r="H1770" s="31"/>
      <c r="I1770" s="31"/>
      <c r="J1770" s="31"/>
      <c r="K1770" s="31"/>
      <c r="L1770" s="31"/>
      <c r="M1770" s="31"/>
      <c r="N1770" s="31"/>
      <c r="O1770" s="31"/>
      <c r="P1770" s="31"/>
    </row>
    <row r="1771" spans="2:16" x14ac:dyDescent="0.3">
      <c r="B1771" t="s">
        <v>450</v>
      </c>
      <c r="C1771">
        <v>96</v>
      </c>
      <c r="D1771" s="31"/>
      <c r="E1771" s="31"/>
      <c r="F1771" s="31"/>
      <c r="G1771" s="31"/>
      <c r="H1771" s="31"/>
      <c r="I1771" s="31"/>
      <c r="J1771" s="31"/>
      <c r="K1771" s="31"/>
      <c r="L1771" s="31"/>
      <c r="M1771" s="31"/>
      <c r="N1771" s="31"/>
      <c r="O1771" s="31"/>
      <c r="P1771" s="31"/>
    </row>
    <row r="1772" spans="2:16" x14ac:dyDescent="0.3">
      <c r="B1772" t="s">
        <v>300</v>
      </c>
      <c r="C1772">
        <v>33</v>
      </c>
      <c r="D1772" s="31"/>
      <c r="E1772" s="31"/>
      <c r="F1772" s="31"/>
      <c r="G1772" s="31"/>
      <c r="H1772" s="31"/>
      <c r="I1772" s="31"/>
      <c r="J1772" s="31"/>
      <c r="K1772" s="31"/>
      <c r="L1772" s="31"/>
      <c r="M1772" s="31"/>
      <c r="N1772" s="31"/>
      <c r="O1772" s="31"/>
      <c r="P1772" s="31"/>
    </row>
    <row r="1773" spans="2:16" x14ac:dyDescent="0.3">
      <c r="B1773" t="s">
        <v>301</v>
      </c>
      <c r="C1773">
        <v>21</v>
      </c>
      <c r="D1773" s="31"/>
      <c r="E1773" s="31"/>
      <c r="F1773" s="31"/>
      <c r="G1773" s="31"/>
      <c r="H1773" s="31"/>
      <c r="I1773" s="31"/>
      <c r="J1773" s="31"/>
      <c r="K1773" s="31"/>
      <c r="L1773" s="31"/>
      <c r="M1773" s="31"/>
      <c r="N1773" s="31"/>
      <c r="O1773" s="31"/>
      <c r="P1773" s="31"/>
    </row>
    <row r="1774" spans="2:16" x14ac:dyDescent="0.3">
      <c r="B1774" t="s">
        <v>451</v>
      </c>
      <c r="C1774">
        <v>98</v>
      </c>
      <c r="D1774" s="31"/>
      <c r="E1774" s="31"/>
      <c r="F1774" s="31"/>
      <c r="G1774" s="31"/>
      <c r="H1774" s="31"/>
      <c r="I1774" s="31"/>
      <c r="J1774" s="31"/>
      <c r="K1774" s="31"/>
      <c r="L1774" s="31"/>
      <c r="M1774" s="31"/>
      <c r="N1774" s="31"/>
      <c r="O1774" s="31"/>
      <c r="P1774" s="31"/>
    </row>
    <row r="1775" spans="2:16" x14ac:dyDescent="0.3">
      <c r="B1775" t="s">
        <v>452</v>
      </c>
      <c r="C1775">
        <v>19</v>
      </c>
      <c r="D1775" s="31"/>
      <c r="E1775" s="31"/>
      <c r="F1775" s="31"/>
      <c r="G1775" s="31"/>
      <c r="H1775" s="31"/>
      <c r="I1775" s="31"/>
      <c r="J1775" s="31"/>
      <c r="K1775" s="31"/>
      <c r="L1775" s="31"/>
      <c r="M1775" s="31"/>
      <c r="N1775" s="31"/>
      <c r="O1775" s="31"/>
      <c r="P1775" s="31"/>
    </row>
    <row r="1776" spans="2:16" x14ac:dyDescent="0.3">
      <c r="B1776" t="s">
        <v>453</v>
      </c>
      <c r="C1776">
        <v>8</v>
      </c>
      <c r="D1776" s="31"/>
      <c r="E1776" s="31"/>
      <c r="F1776" s="31"/>
      <c r="G1776" s="31"/>
      <c r="H1776" s="31"/>
      <c r="I1776" s="31"/>
      <c r="J1776" s="31"/>
      <c r="K1776" s="31"/>
      <c r="L1776" s="31"/>
      <c r="M1776" s="31"/>
      <c r="N1776" s="31"/>
      <c r="O1776" s="31"/>
      <c r="P1776" s="31"/>
    </row>
    <row r="1777" spans="2:16" x14ac:dyDescent="0.3">
      <c r="B1777" t="s">
        <v>454</v>
      </c>
      <c r="C1777">
        <v>526</v>
      </c>
      <c r="D1777" s="31"/>
      <c r="E1777" s="31"/>
      <c r="F1777" s="31"/>
      <c r="G1777" s="31"/>
      <c r="H1777" s="31"/>
      <c r="I1777" s="31"/>
      <c r="J1777" s="31"/>
      <c r="K1777" s="31"/>
      <c r="L1777" s="31"/>
      <c r="M1777" s="31"/>
      <c r="N1777" s="31"/>
      <c r="O1777" s="31"/>
      <c r="P1777" s="31"/>
    </row>
    <row r="1778" spans="2:16" x14ac:dyDescent="0.3">
      <c r="B1778" t="s">
        <v>302</v>
      </c>
      <c r="C1778">
        <v>13</v>
      </c>
      <c r="D1778" s="31"/>
      <c r="E1778" s="31"/>
      <c r="F1778" s="31"/>
      <c r="G1778" s="31"/>
      <c r="H1778" s="31"/>
      <c r="I1778" s="31"/>
      <c r="J1778" s="31"/>
      <c r="K1778" s="31"/>
      <c r="L1778" s="31"/>
      <c r="M1778" s="31"/>
      <c r="N1778" s="31"/>
      <c r="O1778" s="31"/>
      <c r="P1778" s="31"/>
    </row>
    <row r="1779" spans="2:16" x14ac:dyDescent="0.3">
      <c r="B1779" t="s">
        <v>303</v>
      </c>
      <c r="C1779">
        <v>141</v>
      </c>
      <c r="D1779" s="31"/>
      <c r="E1779" s="31"/>
      <c r="F1779" s="31"/>
      <c r="G1779" s="31"/>
      <c r="H1779" s="31"/>
      <c r="I1779" s="31"/>
      <c r="J1779" s="31"/>
      <c r="K1779" s="31"/>
      <c r="L1779" s="31"/>
      <c r="M1779" s="31"/>
      <c r="N1779" s="31"/>
      <c r="O1779" s="31"/>
      <c r="P1779" s="31"/>
    </row>
    <row r="1780" spans="2:16" x14ac:dyDescent="0.3">
      <c r="B1780" t="s">
        <v>178</v>
      </c>
      <c r="C1780">
        <v>72308</v>
      </c>
      <c r="D1780" s="31"/>
      <c r="E1780" s="31"/>
      <c r="F1780" s="31"/>
      <c r="G1780" s="31"/>
      <c r="H1780" s="31"/>
      <c r="I1780" s="31"/>
      <c r="J1780" s="31"/>
      <c r="K1780" s="31"/>
      <c r="L1780" s="31"/>
      <c r="M1780" s="31"/>
      <c r="N1780" s="31"/>
      <c r="O1780" s="31"/>
      <c r="P1780" s="31"/>
    </row>
    <row r="1781" spans="2:16" x14ac:dyDescent="0.3">
      <c r="B1781" t="s">
        <v>179</v>
      </c>
      <c r="C1781">
        <v>214418</v>
      </c>
      <c r="D1781" s="31"/>
      <c r="E1781" s="31"/>
      <c r="F1781" s="31"/>
      <c r="G1781" s="31"/>
      <c r="H1781" s="31"/>
      <c r="I1781" s="31"/>
      <c r="J1781" s="31"/>
      <c r="K1781" s="31"/>
      <c r="L1781" s="31"/>
      <c r="M1781" s="31"/>
      <c r="N1781" s="31"/>
      <c r="O1781" s="31"/>
      <c r="P1781" s="31"/>
    </row>
    <row r="1782" spans="2:16" x14ac:dyDescent="0.3">
      <c r="B1782" t="s">
        <v>180</v>
      </c>
      <c r="C1782">
        <v>835</v>
      </c>
      <c r="D1782" s="31"/>
      <c r="E1782" s="31"/>
      <c r="F1782" s="31"/>
      <c r="G1782" s="31"/>
      <c r="H1782" s="31"/>
      <c r="I1782" s="31"/>
      <c r="J1782" s="31"/>
      <c r="K1782" s="31"/>
      <c r="L1782" s="31"/>
      <c r="M1782" s="31"/>
      <c r="N1782" s="31"/>
      <c r="O1782" s="31"/>
      <c r="P1782" s="31"/>
    </row>
    <row r="1783" spans="2:16" x14ac:dyDescent="0.3">
      <c r="B1783" t="s">
        <v>305</v>
      </c>
      <c r="C1783">
        <v>777</v>
      </c>
      <c r="D1783" s="31"/>
      <c r="E1783" s="31"/>
      <c r="F1783" s="31"/>
      <c r="G1783" s="31"/>
      <c r="H1783" s="31"/>
      <c r="I1783" s="31"/>
      <c r="J1783" s="31"/>
      <c r="K1783" s="31"/>
      <c r="L1783" s="31"/>
      <c r="M1783" s="31"/>
      <c r="N1783" s="31"/>
      <c r="O1783" s="31"/>
      <c r="P1783" s="31"/>
    </row>
    <row r="1784" spans="2:16" x14ac:dyDescent="0.3">
      <c r="B1784" t="s">
        <v>555</v>
      </c>
      <c r="C1784">
        <v>945</v>
      </c>
      <c r="D1784" s="31"/>
      <c r="E1784" s="31"/>
      <c r="F1784" s="31"/>
      <c r="G1784" s="31"/>
      <c r="H1784" s="31"/>
      <c r="I1784" s="31"/>
      <c r="J1784" s="31"/>
      <c r="K1784" s="31"/>
      <c r="L1784" s="31"/>
      <c r="M1784" s="31"/>
      <c r="N1784" s="31"/>
      <c r="O1784" s="31"/>
      <c r="P1784" s="31"/>
    </row>
    <row r="1785" spans="2:16" x14ac:dyDescent="0.3">
      <c r="B1785" t="s">
        <v>306</v>
      </c>
      <c r="C1785">
        <v>56</v>
      </c>
      <c r="D1785" s="31"/>
      <c r="E1785" s="31"/>
      <c r="F1785" s="31"/>
      <c r="G1785" s="31"/>
      <c r="H1785" s="31"/>
      <c r="I1785" s="31"/>
      <c r="J1785" s="31"/>
      <c r="K1785" s="31"/>
      <c r="L1785" s="31"/>
      <c r="M1785" s="31"/>
      <c r="N1785" s="31"/>
      <c r="O1785" s="31"/>
      <c r="P1785" s="31"/>
    </row>
    <row r="1786" spans="2:16" x14ac:dyDescent="0.3">
      <c r="B1786" t="s">
        <v>222</v>
      </c>
      <c r="C1786">
        <v>127</v>
      </c>
      <c r="D1786" s="31"/>
      <c r="E1786" s="31"/>
      <c r="F1786" s="31"/>
      <c r="G1786" s="31"/>
      <c r="H1786" s="31"/>
      <c r="I1786" s="31"/>
      <c r="J1786" s="31"/>
      <c r="K1786" s="31"/>
      <c r="L1786" s="31"/>
      <c r="M1786" s="31"/>
      <c r="N1786" s="31"/>
      <c r="O1786" s="31"/>
      <c r="P1786" s="31"/>
    </row>
    <row r="1787" spans="2:16" x14ac:dyDescent="0.3">
      <c r="B1787" t="s">
        <v>307</v>
      </c>
      <c r="C1787">
        <v>133</v>
      </c>
      <c r="D1787" s="31"/>
      <c r="E1787" s="31"/>
      <c r="F1787" s="31"/>
      <c r="G1787" s="31"/>
      <c r="H1787" s="31"/>
      <c r="I1787" s="31"/>
      <c r="J1787" s="31"/>
      <c r="K1787" s="31"/>
      <c r="L1787" s="31"/>
      <c r="M1787" s="31"/>
      <c r="N1787" s="31"/>
      <c r="O1787" s="31"/>
      <c r="P1787" s="31"/>
    </row>
    <row r="1788" spans="2:16" x14ac:dyDescent="0.3">
      <c r="B1788" t="s">
        <v>223</v>
      </c>
      <c r="C1788">
        <v>395</v>
      </c>
      <c r="D1788" s="31"/>
      <c r="E1788" s="31"/>
      <c r="F1788" s="31"/>
      <c r="G1788" s="31"/>
      <c r="H1788" s="31"/>
      <c r="I1788" s="31"/>
      <c r="J1788" s="31"/>
      <c r="K1788" s="31"/>
      <c r="L1788" s="31"/>
      <c r="M1788" s="31"/>
      <c r="N1788" s="31"/>
      <c r="O1788" s="31"/>
      <c r="P1788" s="31"/>
    </row>
    <row r="1789" spans="2:16" x14ac:dyDescent="0.3">
      <c r="B1789" t="s">
        <v>224</v>
      </c>
      <c r="C1789">
        <v>145</v>
      </c>
      <c r="D1789" s="31"/>
      <c r="E1789" s="31"/>
      <c r="F1789" s="31"/>
      <c r="G1789" s="31"/>
      <c r="H1789" s="31"/>
      <c r="I1789" s="31"/>
      <c r="J1789" s="31"/>
      <c r="K1789" s="31"/>
      <c r="L1789" s="31"/>
      <c r="M1789" s="31"/>
      <c r="N1789" s="31"/>
      <c r="O1789" s="31"/>
      <c r="P1789" s="31"/>
    </row>
    <row r="1790" spans="2:16" x14ac:dyDescent="0.3">
      <c r="B1790" t="s">
        <v>308</v>
      </c>
      <c r="C1790">
        <v>35</v>
      </c>
      <c r="D1790" s="31"/>
      <c r="E1790" s="31"/>
      <c r="F1790" s="31"/>
      <c r="G1790" s="31"/>
      <c r="H1790" s="31"/>
      <c r="I1790" s="31"/>
      <c r="J1790" s="31"/>
      <c r="K1790" s="31"/>
      <c r="L1790" s="31"/>
      <c r="M1790" s="31"/>
      <c r="N1790" s="31"/>
      <c r="O1790" s="31"/>
      <c r="P1790" s="31"/>
    </row>
    <row r="1791" spans="2:16" x14ac:dyDescent="0.3">
      <c r="B1791" t="s">
        <v>181</v>
      </c>
      <c r="C1791">
        <v>116</v>
      </c>
      <c r="D1791" s="31"/>
      <c r="E1791" s="31"/>
      <c r="F1791" s="31"/>
      <c r="G1791" s="31"/>
      <c r="H1791" s="31"/>
      <c r="I1791" s="31"/>
      <c r="J1791" s="31"/>
      <c r="K1791" s="31"/>
      <c r="L1791" s="31"/>
      <c r="M1791" s="31"/>
      <c r="N1791" s="31"/>
      <c r="O1791" s="31"/>
      <c r="P1791" s="31"/>
    </row>
    <row r="1792" spans="2:16" x14ac:dyDescent="0.3">
      <c r="B1792" t="s">
        <v>182</v>
      </c>
      <c r="C1792">
        <v>81</v>
      </c>
      <c r="D1792" s="31"/>
      <c r="E1792" s="31"/>
      <c r="F1792" s="31"/>
      <c r="G1792" s="31"/>
      <c r="H1792" s="31"/>
      <c r="I1792" s="31"/>
      <c r="J1792" s="31"/>
      <c r="K1792" s="31"/>
      <c r="L1792" s="31"/>
      <c r="M1792" s="31"/>
      <c r="N1792" s="31"/>
      <c r="O1792" s="31"/>
      <c r="P1792" s="31"/>
    </row>
    <row r="1793" spans="2:16" x14ac:dyDescent="0.3">
      <c r="B1793" t="s">
        <v>309</v>
      </c>
      <c r="C1793">
        <v>69</v>
      </c>
      <c r="D1793" s="31"/>
      <c r="E1793" s="31"/>
      <c r="F1793" s="31"/>
      <c r="G1793" s="31"/>
      <c r="H1793" s="31"/>
      <c r="I1793" s="31"/>
      <c r="J1793" s="31"/>
      <c r="K1793" s="31"/>
      <c r="L1793" s="31"/>
      <c r="M1793" s="31"/>
      <c r="N1793" s="31"/>
      <c r="O1793" s="31"/>
      <c r="P1793" s="31"/>
    </row>
    <row r="1794" spans="2:16" x14ac:dyDescent="0.3">
      <c r="B1794" t="s">
        <v>312</v>
      </c>
      <c r="C1794">
        <v>93</v>
      </c>
      <c r="D1794" s="31"/>
      <c r="E1794" s="31"/>
      <c r="F1794" s="31"/>
      <c r="G1794" s="31"/>
      <c r="H1794" s="31"/>
      <c r="I1794" s="31"/>
      <c r="J1794" s="31"/>
      <c r="K1794" s="31"/>
      <c r="L1794" s="31"/>
      <c r="M1794" s="31"/>
      <c r="N1794" s="31"/>
      <c r="O1794" s="31"/>
      <c r="P1794" s="31"/>
    </row>
    <row r="1795" spans="2:16" x14ac:dyDescent="0.3">
      <c r="B1795" t="s">
        <v>313</v>
      </c>
      <c r="C1795">
        <v>265</v>
      </c>
      <c r="D1795" s="31"/>
      <c r="E1795" s="31"/>
      <c r="F1795" s="31"/>
      <c r="G1795" s="31"/>
      <c r="H1795" s="31"/>
      <c r="I1795" s="31"/>
      <c r="J1795" s="31"/>
      <c r="K1795" s="31"/>
      <c r="L1795" s="31"/>
      <c r="M1795" s="31"/>
      <c r="N1795" s="31"/>
      <c r="O1795" s="31"/>
      <c r="P1795" s="31"/>
    </row>
    <row r="1796" spans="2:16" x14ac:dyDescent="0.3">
      <c r="B1796" t="s">
        <v>183</v>
      </c>
      <c r="C1796">
        <v>4240</v>
      </c>
      <c r="D1796" s="31"/>
      <c r="E1796" s="31"/>
      <c r="F1796" s="31"/>
      <c r="G1796" s="31"/>
      <c r="H1796" s="31"/>
      <c r="I1796" s="31"/>
      <c r="J1796" s="31"/>
      <c r="K1796" s="31"/>
      <c r="L1796" s="31"/>
      <c r="M1796" s="31"/>
      <c r="N1796" s="31"/>
      <c r="O1796" s="31"/>
      <c r="P1796" s="31"/>
    </row>
    <row r="1797" spans="2:16" x14ac:dyDescent="0.3">
      <c r="B1797" t="s">
        <v>314</v>
      </c>
      <c r="C1797">
        <v>529</v>
      </c>
      <c r="D1797" s="31"/>
      <c r="E1797" s="31"/>
      <c r="F1797" s="31"/>
      <c r="G1797" s="31"/>
      <c r="H1797" s="31"/>
      <c r="I1797" s="31"/>
      <c r="J1797" s="31"/>
      <c r="K1797" s="31"/>
      <c r="L1797" s="31"/>
      <c r="M1797" s="31"/>
      <c r="N1797" s="31"/>
      <c r="O1797" s="31"/>
      <c r="P1797" s="31"/>
    </row>
    <row r="1798" spans="2:16" x14ac:dyDescent="0.3">
      <c r="B1798" t="s">
        <v>315</v>
      </c>
      <c r="C1798">
        <v>309</v>
      </c>
      <c r="D1798" s="31"/>
      <c r="E1798" s="31"/>
      <c r="F1798" s="31"/>
      <c r="G1798" s="31"/>
      <c r="H1798" s="31"/>
      <c r="I1798" s="31"/>
      <c r="J1798" s="31"/>
      <c r="K1798" s="31"/>
      <c r="L1798" s="31"/>
      <c r="M1798" s="31"/>
      <c r="N1798" s="31"/>
      <c r="O1798" s="31"/>
      <c r="P1798" s="31"/>
    </row>
    <row r="1799" spans="2:16" x14ac:dyDescent="0.3">
      <c r="B1799" t="s">
        <v>316</v>
      </c>
      <c r="C1799">
        <v>75</v>
      </c>
      <c r="D1799" s="31"/>
      <c r="E1799" s="31"/>
      <c r="F1799" s="31"/>
      <c r="G1799" s="31"/>
      <c r="H1799" s="31"/>
      <c r="I1799" s="31"/>
      <c r="J1799" s="31"/>
      <c r="K1799" s="31"/>
      <c r="L1799" s="31"/>
      <c r="M1799" s="31"/>
      <c r="N1799" s="31"/>
      <c r="O1799" s="31"/>
      <c r="P1799" s="31"/>
    </row>
    <row r="1800" spans="2:16" x14ac:dyDescent="0.3">
      <c r="B1800" t="s">
        <v>317</v>
      </c>
      <c r="C1800">
        <v>97</v>
      </c>
      <c r="D1800" s="31"/>
      <c r="E1800" s="31"/>
      <c r="F1800" s="31"/>
      <c r="G1800" s="31"/>
      <c r="H1800" s="31"/>
      <c r="I1800" s="31"/>
      <c r="J1800" s="31"/>
      <c r="K1800" s="31"/>
      <c r="L1800" s="31"/>
      <c r="M1800" s="31"/>
      <c r="N1800" s="31"/>
      <c r="O1800" s="31"/>
      <c r="P1800" s="31"/>
    </row>
    <row r="1801" spans="2:16" x14ac:dyDescent="0.3">
      <c r="B1801" t="s">
        <v>318</v>
      </c>
      <c r="C1801">
        <v>774</v>
      </c>
      <c r="D1801" s="31"/>
      <c r="E1801" s="31"/>
      <c r="F1801" s="31"/>
      <c r="G1801" s="31"/>
      <c r="H1801" s="31"/>
      <c r="I1801" s="31"/>
      <c r="J1801" s="31"/>
      <c r="K1801" s="31"/>
      <c r="L1801" s="31"/>
      <c r="M1801" s="31"/>
      <c r="N1801" s="31"/>
      <c r="O1801" s="31"/>
      <c r="P1801" s="31"/>
    </row>
    <row r="1802" spans="2:16" x14ac:dyDescent="0.3">
      <c r="B1802" t="s">
        <v>319</v>
      </c>
      <c r="C1802">
        <v>1043</v>
      </c>
      <c r="D1802" s="31"/>
      <c r="E1802" s="31"/>
      <c r="F1802" s="31"/>
      <c r="G1802" s="31"/>
      <c r="H1802" s="31"/>
      <c r="I1802" s="31"/>
      <c r="J1802" s="31"/>
      <c r="K1802" s="31"/>
      <c r="L1802" s="31"/>
      <c r="M1802" s="31"/>
      <c r="N1802" s="31"/>
      <c r="O1802" s="31"/>
      <c r="P1802" s="31"/>
    </row>
    <row r="1803" spans="2:16" x14ac:dyDescent="0.3">
      <c r="B1803" t="s">
        <v>320</v>
      </c>
      <c r="C1803">
        <v>2</v>
      </c>
      <c r="D1803" s="31"/>
      <c r="E1803" s="31"/>
      <c r="F1803" s="31"/>
      <c r="G1803" s="31"/>
      <c r="H1803" s="31"/>
      <c r="I1803" s="31"/>
      <c r="J1803" s="31"/>
      <c r="K1803" s="31"/>
      <c r="L1803" s="31"/>
      <c r="M1803" s="31"/>
      <c r="N1803" s="31"/>
      <c r="O1803" s="31"/>
      <c r="P1803" s="31"/>
    </row>
    <row r="1804" spans="2:16" x14ac:dyDescent="0.3">
      <c r="B1804" t="s">
        <v>321</v>
      </c>
      <c r="C1804">
        <v>587</v>
      </c>
      <c r="D1804" s="31"/>
      <c r="E1804" s="31"/>
      <c r="F1804" s="31"/>
      <c r="G1804" s="31"/>
      <c r="H1804" s="31"/>
      <c r="I1804" s="31"/>
      <c r="J1804" s="31"/>
      <c r="K1804" s="31"/>
      <c r="L1804" s="31"/>
      <c r="M1804" s="31"/>
      <c r="N1804" s="31"/>
      <c r="O1804" s="31"/>
      <c r="P1804" s="31"/>
    </row>
    <row r="1805" spans="2:16" x14ac:dyDescent="0.3">
      <c r="B1805" t="s">
        <v>322</v>
      </c>
      <c r="C1805">
        <v>1436</v>
      </c>
      <c r="D1805" s="31"/>
      <c r="E1805" s="31"/>
      <c r="F1805" s="31"/>
      <c r="G1805" s="31"/>
      <c r="H1805" s="31"/>
      <c r="I1805" s="31"/>
      <c r="J1805" s="31"/>
      <c r="K1805" s="31"/>
      <c r="L1805" s="31"/>
      <c r="M1805" s="31"/>
      <c r="N1805" s="31"/>
      <c r="O1805" s="31"/>
      <c r="P1805" s="31"/>
    </row>
    <row r="1806" spans="2:16" x14ac:dyDescent="0.3">
      <c r="B1806" t="s">
        <v>456</v>
      </c>
      <c r="C1806">
        <v>11556</v>
      </c>
      <c r="D1806" s="31"/>
      <c r="E1806" s="31"/>
      <c r="F1806" s="31"/>
      <c r="G1806" s="31"/>
      <c r="H1806" s="31"/>
      <c r="I1806" s="31"/>
      <c r="J1806" s="31"/>
      <c r="K1806" s="31"/>
      <c r="L1806" s="31"/>
      <c r="M1806" s="31"/>
      <c r="N1806" s="31"/>
      <c r="O1806" s="31"/>
      <c r="P1806" s="31"/>
    </row>
    <row r="1807" spans="2:16" x14ac:dyDescent="0.3">
      <c r="B1807" t="s">
        <v>457</v>
      </c>
      <c r="C1807">
        <v>1</v>
      </c>
      <c r="D1807" s="31"/>
      <c r="E1807" s="31"/>
      <c r="F1807" s="31"/>
      <c r="G1807" s="31"/>
      <c r="H1807" s="31"/>
      <c r="I1807" s="31"/>
      <c r="J1807" s="31"/>
      <c r="K1807" s="31"/>
      <c r="L1807" s="31"/>
      <c r="M1807" s="31"/>
      <c r="N1807" s="31"/>
      <c r="O1807" s="31"/>
      <c r="P1807" s="31"/>
    </row>
    <row r="1808" spans="2:16" x14ac:dyDescent="0.3">
      <c r="B1808" t="s">
        <v>458</v>
      </c>
      <c r="C1808">
        <v>1</v>
      </c>
      <c r="D1808" s="31"/>
      <c r="E1808" s="31"/>
      <c r="F1808" s="31"/>
      <c r="G1808" s="31"/>
      <c r="H1808" s="31"/>
      <c r="I1808" s="31"/>
      <c r="J1808" s="31"/>
      <c r="K1808" s="31"/>
      <c r="L1808" s="31"/>
      <c r="M1808" s="31"/>
      <c r="N1808" s="31"/>
      <c r="O1808" s="31"/>
      <c r="P1808" s="31"/>
    </row>
    <row r="1809" spans="2:16" x14ac:dyDescent="0.3">
      <c r="B1809" t="s">
        <v>459</v>
      </c>
      <c r="C1809">
        <v>25</v>
      </c>
      <c r="D1809" s="31"/>
      <c r="E1809" s="31"/>
      <c r="F1809" s="31"/>
      <c r="G1809" s="31"/>
      <c r="H1809" s="31"/>
      <c r="I1809" s="31"/>
      <c r="J1809" s="31"/>
      <c r="K1809" s="31"/>
      <c r="L1809" s="31"/>
      <c r="M1809" s="31"/>
      <c r="N1809" s="31"/>
      <c r="O1809" s="31"/>
      <c r="P1809" s="31"/>
    </row>
    <row r="1810" spans="2:16" x14ac:dyDescent="0.3">
      <c r="B1810" t="s">
        <v>793</v>
      </c>
      <c r="C1810">
        <v>3</v>
      </c>
      <c r="D1810" s="31"/>
      <c r="E1810" s="31"/>
      <c r="F1810" s="31"/>
      <c r="G1810" s="31"/>
      <c r="H1810" s="31"/>
      <c r="I1810" s="31"/>
      <c r="J1810" s="31"/>
      <c r="K1810" s="31"/>
      <c r="L1810" s="31"/>
      <c r="M1810" s="31"/>
      <c r="N1810" s="31"/>
      <c r="O1810" s="31"/>
      <c r="P1810" s="31"/>
    </row>
    <row r="1811" spans="2:16" x14ac:dyDescent="0.3">
      <c r="B1811" t="s">
        <v>324</v>
      </c>
      <c r="C1811">
        <v>3008</v>
      </c>
      <c r="D1811" s="31"/>
      <c r="E1811" s="31"/>
      <c r="F1811" s="31"/>
      <c r="G1811" s="31"/>
      <c r="H1811" s="31"/>
      <c r="I1811" s="31"/>
      <c r="J1811" s="31"/>
      <c r="K1811" s="31"/>
      <c r="L1811" s="31"/>
      <c r="M1811" s="31"/>
      <c r="N1811" s="31"/>
      <c r="O1811" s="31"/>
      <c r="P1811" s="31"/>
    </row>
    <row r="1812" spans="2:16" x14ac:dyDescent="0.3">
      <c r="B1812" t="s">
        <v>639</v>
      </c>
      <c r="C1812">
        <v>62</v>
      </c>
      <c r="D1812" s="31"/>
      <c r="E1812" s="31"/>
      <c r="F1812" s="31"/>
      <c r="G1812" s="31"/>
      <c r="H1812" s="31"/>
      <c r="I1812" s="31"/>
      <c r="J1812" s="31"/>
      <c r="K1812" s="31"/>
      <c r="L1812" s="31"/>
      <c r="M1812" s="31"/>
      <c r="N1812" s="31"/>
      <c r="O1812" s="31"/>
      <c r="P1812" s="31"/>
    </row>
    <row r="1813" spans="2:16" x14ac:dyDescent="0.3">
      <c r="B1813" t="s">
        <v>647</v>
      </c>
      <c r="C1813">
        <v>20</v>
      </c>
      <c r="D1813" s="31"/>
      <c r="E1813" s="31"/>
      <c r="F1813" s="31"/>
      <c r="G1813" s="31"/>
      <c r="H1813" s="31"/>
      <c r="I1813" s="31"/>
      <c r="J1813" s="31"/>
      <c r="K1813" s="31"/>
      <c r="L1813" s="31"/>
      <c r="M1813" s="31"/>
      <c r="N1813" s="31"/>
      <c r="O1813" s="31"/>
      <c r="P1813" s="31"/>
    </row>
    <row r="1814" spans="2:16" x14ac:dyDescent="0.3">
      <c r="B1814" t="s">
        <v>794</v>
      </c>
      <c r="C1814">
        <v>798</v>
      </c>
      <c r="D1814" s="31"/>
      <c r="E1814" s="31"/>
      <c r="F1814" s="31"/>
      <c r="G1814" s="31"/>
      <c r="H1814" s="31"/>
      <c r="I1814" s="31"/>
      <c r="J1814" s="31"/>
      <c r="K1814" s="31"/>
      <c r="L1814" s="31"/>
      <c r="M1814" s="31"/>
      <c r="N1814" s="31"/>
      <c r="O1814" s="31"/>
      <c r="P1814" s="31"/>
    </row>
    <row r="1815" spans="2:16" x14ac:dyDescent="0.3">
      <c r="B1815" t="s">
        <v>795</v>
      </c>
      <c r="C1815">
        <v>426</v>
      </c>
      <c r="D1815" s="31"/>
      <c r="E1815" s="31"/>
      <c r="F1815" s="31"/>
      <c r="G1815" s="31"/>
      <c r="H1815" s="31"/>
      <c r="I1815" s="31"/>
      <c r="J1815" s="31"/>
      <c r="K1815" s="31"/>
      <c r="L1815" s="31"/>
      <c r="M1815" s="31"/>
      <c r="N1815" s="31"/>
      <c r="O1815" s="31"/>
      <c r="P1815" s="31"/>
    </row>
    <row r="1816" spans="2:16" x14ac:dyDescent="0.3">
      <c r="B1816" t="s">
        <v>461</v>
      </c>
      <c r="C1816">
        <v>825</v>
      </c>
      <c r="D1816" s="31"/>
      <c r="E1816" s="31"/>
      <c r="F1816" s="31"/>
      <c r="G1816" s="31"/>
      <c r="H1816" s="31"/>
      <c r="I1816" s="31"/>
      <c r="J1816" s="31"/>
      <c r="K1816" s="31"/>
      <c r="L1816" s="31"/>
      <c r="M1816" s="31"/>
      <c r="N1816" s="31"/>
      <c r="O1816" s="31"/>
      <c r="P1816" s="31"/>
    </row>
    <row r="1817" spans="2:16" x14ac:dyDescent="0.3">
      <c r="B1817" t="s">
        <v>462</v>
      </c>
      <c r="C1817">
        <v>823</v>
      </c>
      <c r="D1817" s="31"/>
      <c r="E1817" s="31"/>
      <c r="F1817" s="31"/>
      <c r="G1817" s="31"/>
      <c r="H1817" s="31"/>
      <c r="I1817" s="31"/>
      <c r="J1817" s="31"/>
      <c r="K1817" s="31"/>
      <c r="L1817" s="31"/>
      <c r="M1817" s="31"/>
      <c r="N1817" s="31"/>
      <c r="O1817" s="31"/>
      <c r="P1817" s="31"/>
    </row>
    <row r="1818" spans="2:16" x14ac:dyDescent="0.3">
      <c r="B1818" t="s">
        <v>796</v>
      </c>
      <c r="C1818">
        <v>690</v>
      </c>
      <c r="D1818" s="31"/>
      <c r="E1818" s="31"/>
      <c r="F1818" s="31"/>
      <c r="G1818" s="31"/>
      <c r="H1818" s="31"/>
      <c r="I1818" s="31"/>
      <c r="J1818" s="31"/>
      <c r="K1818" s="31"/>
      <c r="L1818" s="31"/>
      <c r="M1818" s="31"/>
      <c r="N1818" s="31"/>
      <c r="O1818" s="31"/>
      <c r="P1818" s="31"/>
    </row>
    <row r="1819" spans="2:16" x14ac:dyDescent="0.3">
      <c r="B1819" t="s">
        <v>463</v>
      </c>
      <c r="C1819">
        <v>66</v>
      </c>
      <c r="D1819" s="31"/>
      <c r="E1819" s="31"/>
      <c r="F1819" s="31"/>
      <c r="G1819" s="31"/>
      <c r="H1819" s="31"/>
      <c r="I1819" s="31"/>
      <c r="J1819" s="31"/>
      <c r="K1819" s="31"/>
      <c r="L1819" s="31"/>
      <c r="M1819" s="31"/>
      <c r="N1819" s="31"/>
      <c r="O1819" s="31"/>
      <c r="P1819" s="31"/>
    </row>
    <row r="1820" spans="2:16" x14ac:dyDescent="0.3">
      <c r="B1820" t="s">
        <v>594</v>
      </c>
      <c r="C1820">
        <v>3825</v>
      </c>
      <c r="D1820" s="31"/>
      <c r="E1820" s="31"/>
      <c r="F1820" s="31"/>
      <c r="G1820" s="31"/>
      <c r="H1820" s="31"/>
      <c r="I1820" s="31"/>
      <c r="J1820" s="31"/>
      <c r="K1820" s="31"/>
      <c r="L1820" s="31"/>
      <c r="M1820" s="31"/>
      <c r="N1820" s="31"/>
      <c r="O1820" s="31"/>
      <c r="P1820" s="31"/>
    </row>
    <row r="1821" spans="2:16" x14ac:dyDescent="0.3">
      <c r="B1821" t="s">
        <v>846</v>
      </c>
      <c r="C1821">
        <v>1</v>
      </c>
      <c r="D1821" s="31"/>
      <c r="E1821" s="31"/>
      <c r="F1821" s="31"/>
      <c r="G1821" s="31"/>
      <c r="H1821" s="31"/>
      <c r="I1821" s="31"/>
      <c r="J1821" s="31"/>
      <c r="K1821" s="31"/>
      <c r="L1821" s="31"/>
      <c r="M1821" s="31"/>
      <c r="N1821" s="31"/>
      <c r="O1821" s="31"/>
      <c r="P1821" s="31"/>
    </row>
    <row r="1822" spans="2:16" x14ac:dyDescent="0.3">
      <c r="B1822" t="s">
        <v>326</v>
      </c>
      <c r="C1822">
        <v>28</v>
      </c>
      <c r="D1822" s="31"/>
      <c r="E1822" s="31"/>
      <c r="F1822" s="31"/>
      <c r="G1822" s="31"/>
      <c r="H1822" s="31"/>
      <c r="I1822" s="31"/>
      <c r="J1822" s="31"/>
      <c r="K1822" s="31"/>
      <c r="L1822" s="31"/>
      <c r="M1822" s="31"/>
      <c r="N1822" s="31"/>
      <c r="O1822" s="31"/>
      <c r="P1822" s="31"/>
    </row>
    <row r="1823" spans="2:16" x14ac:dyDescent="0.3">
      <c r="B1823" t="s">
        <v>638</v>
      </c>
      <c r="C1823">
        <v>64</v>
      </c>
      <c r="D1823" s="31"/>
      <c r="E1823" s="31"/>
      <c r="F1823" s="31"/>
      <c r="G1823" s="31"/>
      <c r="H1823" s="31"/>
      <c r="I1823" s="31"/>
      <c r="J1823" s="31"/>
      <c r="K1823" s="31"/>
      <c r="L1823" s="31"/>
      <c r="M1823" s="31"/>
      <c r="N1823" s="31"/>
      <c r="O1823" s="31"/>
      <c r="P1823" s="31"/>
    </row>
    <row r="1824" spans="2:16" x14ac:dyDescent="0.3">
      <c r="B1824" t="s">
        <v>622</v>
      </c>
      <c r="C1824">
        <v>399</v>
      </c>
      <c r="D1824" s="31"/>
      <c r="E1824" s="31"/>
      <c r="F1824" s="31"/>
      <c r="G1824" s="31"/>
      <c r="H1824" s="31"/>
      <c r="I1824" s="31"/>
      <c r="J1824" s="31"/>
      <c r="K1824" s="31"/>
      <c r="L1824" s="31"/>
      <c r="M1824" s="31"/>
      <c r="N1824" s="31"/>
      <c r="O1824" s="31"/>
      <c r="P1824" s="31"/>
    </row>
    <row r="1825" spans="2:16" x14ac:dyDescent="0.3">
      <c r="B1825" t="s">
        <v>465</v>
      </c>
      <c r="C1825">
        <v>1412</v>
      </c>
      <c r="D1825" s="31"/>
      <c r="E1825" s="31"/>
      <c r="F1825" s="31"/>
      <c r="G1825" s="31"/>
      <c r="H1825" s="31"/>
      <c r="I1825" s="31"/>
      <c r="J1825" s="31"/>
      <c r="K1825" s="31"/>
      <c r="L1825" s="31"/>
      <c r="M1825" s="31"/>
      <c r="N1825" s="31"/>
      <c r="O1825" s="31"/>
      <c r="P1825" s="31"/>
    </row>
    <row r="1826" spans="2:16" x14ac:dyDescent="0.3">
      <c r="B1826" t="s">
        <v>466</v>
      </c>
      <c r="C1826">
        <v>649</v>
      </c>
      <c r="D1826" s="31"/>
      <c r="E1826" s="31"/>
      <c r="F1826" s="31"/>
      <c r="G1826" s="31"/>
      <c r="H1826" s="31"/>
      <c r="I1826" s="31"/>
      <c r="J1826" s="31"/>
      <c r="K1826" s="31"/>
      <c r="L1826" s="31"/>
      <c r="M1826" s="31"/>
      <c r="N1826" s="31"/>
      <c r="O1826" s="31"/>
      <c r="P1826" s="31"/>
    </row>
    <row r="1827" spans="2:16" x14ac:dyDescent="0.3">
      <c r="B1827" t="s">
        <v>327</v>
      </c>
      <c r="C1827">
        <v>12</v>
      </c>
      <c r="D1827" s="31"/>
      <c r="E1827" s="31"/>
      <c r="F1827" s="31"/>
      <c r="G1827" s="31"/>
      <c r="H1827" s="31"/>
      <c r="I1827" s="31"/>
      <c r="J1827" s="31"/>
      <c r="K1827" s="31"/>
      <c r="L1827" s="31"/>
      <c r="M1827" s="31"/>
      <c r="N1827" s="31"/>
      <c r="O1827" s="31"/>
      <c r="P1827" s="31"/>
    </row>
    <row r="1828" spans="2:16" x14ac:dyDescent="0.3">
      <c r="B1828" t="s">
        <v>798</v>
      </c>
      <c r="C1828">
        <v>209</v>
      </c>
      <c r="D1828" s="31"/>
      <c r="E1828" s="31"/>
      <c r="F1828" s="31"/>
      <c r="G1828" s="31"/>
      <c r="H1828" s="31"/>
      <c r="I1828" s="31"/>
      <c r="J1828" s="31"/>
      <c r="K1828" s="31"/>
      <c r="L1828" s="31"/>
      <c r="M1828" s="31"/>
      <c r="N1828" s="31"/>
      <c r="O1828" s="31"/>
      <c r="P1828" s="31"/>
    </row>
    <row r="1829" spans="2:16" x14ac:dyDescent="0.3">
      <c r="B1829" t="s">
        <v>467</v>
      </c>
      <c r="C1829">
        <v>2</v>
      </c>
      <c r="D1829" s="31"/>
      <c r="E1829" s="31"/>
      <c r="F1829" s="31"/>
      <c r="G1829" s="31"/>
      <c r="H1829" s="31"/>
      <c r="I1829" s="31"/>
      <c r="J1829" s="31"/>
      <c r="K1829" s="31"/>
      <c r="L1829" s="31"/>
      <c r="M1829" s="31"/>
      <c r="N1829" s="31"/>
      <c r="O1829" s="31"/>
      <c r="P1829" s="31"/>
    </row>
    <row r="1830" spans="2:16" x14ac:dyDescent="0.3">
      <c r="B1830" t="s">
        <v>597</v>
      </c>
      <c r="C1830">
        <v>60</v>
      </c>
      <c r="D1830" s="31"/>
      <c r="E1830" s="31"/>
      <c r="F1830" s="31"/>
      <c r="G1830" s="31"/>
      <c r="H1830" s="31"/>
      <c r="I1830" s="31"/>
      <c r="J1830" s="31"/>
      <c r="K1830" s="31"/>
      <c r="L1830" s="31"/>
      <c r="M1830" s="31"/>
      <c r="N1830" s="31"/>
      <c r="O1830" s="31"/>
      <c r="P1830" s="31"/>
    </row>
    <row r="1831" spans="2:16" x14ac:dyDescent="0.3">
      <c r="B1831" t="s">
        <v>329</v>
      </c>
      <c r="C1831">
        <v>24822</v>
      </c>
      <c r="D1831" s="31"/>
      <c r="E1831" s="31"/>
      <c r="F1831" s="31"/>
      <c r="G1831" s="31"/>
      <c r="H1831" s="31"/>
      <c r="I1831" s="31"/>
      <c r="J1831" s="31"/>
      <c r="K1831" s="31"/>
      <c r="L1831" s="31"/>
      <c r="M1831" s="31"/>
      <c r="N1831" s="31"/>
      <c r="O1831" s="31"/>
      <c r="P1831" s="31"/>
    </row>
    <row r="1832" spans="2:16" x14ac:dyDescent="0.3">
      <c r="B1832" t="s">
        <v>655</v>
      </c>
      <c r="C1832">
        <v>7</v>
      </c>
      <c r="D1832" s="31"/>
      <c r="E1832" s="31"/>
      <c r="F1832" s="31"/>
      <c r="G1832" s="31"/>
      <c r="H1832" s="31"/>
      <c r="I1832" s="31"/>
      <c r="J1832" s="31"/>
      <c r="K1832" s="31"/>
      <c r="L1832" s="31"/>
      <c r="M1832" s="31"/>
      <c r="N1832" s="31"/>
      <c r="O1832" s="31"/>
      <c r="P1832" s="31"/>
    </row>
    <row r="1833" spans="2:16" x14ac:dyDescent="0.3">
      <c r="B1833" t="s">
        <v>560</v>
      </c>
      <c r="C1833">
        <v>1</v>
      </c>
      <c r="D1833" s="31"/>
      <c r="E1833" s="31"/>
      <c r="F1833" s="31"/>
      <c r="G1833" s="31"/>
      <c r="H1833" s="31"/>
      <c r="I1833" s="31"/>
      <c r="J1833" s="31"/>
      <c r="K1833" s="31"/>
      <c r="L1833" s="31"/>
      <c r="M1833" s="31"/>
      <c r="N1833" s="31"/>
      <c r="O1833" s="31"/>
      <c r="P1833" s="31"/>
    </row>
    <row r="1834" spans="2:16" x14ac:dyDescent="0.3">
      <c r="B1834" t="s">
        <v>330</v>
      </c>
      <c r="C1834">
        <v>6747</v>
      </c>
      <c r="D1834" s="31"/>
      <c r="E1834" s="31"/>
      <c r="F1834" s="31"/>
      <c r="G1834" s="31"/>
      <c r="H1834" s="31"/>
      <c r="I1834" s="31"/>
      <c r="J1834" s="31"/>
      <c r="K1834" s="31"/>
      <c r="L1834" s="31"/>
      <c r="M1834" s="31"/>
      <c r="N1834" s="31"/>
      <c r="O1834" s="31"/>
      <c r="P1834" s="31"/>
    </row>
    <row r="1835" spans="2:16" x14ac:dyDescent="0.3">
      <c r="B1835" t="s">
        <v>800</v>
      </c>
      <c r="C1835">
        <v>33</v>
      </c>
      <c r="D1835" s="31"/>
      <c r="E1835" s="31"/>
      <c r="F1835" s="31"/>
      <c r="G1835" s="31"/>
      <c r="H1835" s="31"/>
      <c r="I1835" s="31"/>
      <c r="J1835" s="31"/>
      <c r="K1835" s="31"/>
      <c r="L1835" s="31"/>
      <c r="M1835" s="31"/>
      <c r="N1835" s="31"/>
      <c r="O1835" s="31"/>
      <c r="P1835" s="31"/>
    </row>
    <row r="1836" spans="2:16" x14ac:dyDescent="0.3">
      <c r="B1836" t="s">
        <v>801</v>
      </c>
      <c r="C1836">
        <v>46</v>
      </c>
      <c r="D1836" s="31"/>
      <c r="E1836" s="31"/>
      <c r="F1836" s="31"/>
      <c r="G1836" s="31"/>
      <c r="H1836" s="31"/>
      <c r="I1836" s="31"/>
      <c r="J1836" s="31"/>
      <c r="K1836" s="31"/>
      <c r="L1836" s="31"/>
      <c r="M1836" s="31"/>
      <c r="N1836" s="31"/>
      <c r="O1836" s="31"/>
      <c r="P1836" s="31"/>
    </row>
    <row r="1837" spans="2:16" x14ac:dyDescent="0.3">
      <c r="B1837" t="s">
        <v>331</v>
      </c>
      <c r="C1837">
        <v>7</v>
      </c>
      <c r="D1837" s="31"/>
      <c r="E1837" s="31"/>
      <c r="F1837" s="31"/>
      <c r="G1837" s="31"/>
      <c r="H1837" s="31"/>
      <c r="I1837" s="31"/>
      <c r="J1837" s="31"/>
      <c r="K1837" s="31"/>
      <c r="L1837" s="31"/>
      <c r="M1837" s="31"/>
      <c r="N1837" s="31"/>
      <c r="O1837" s="31"/>
      <c r="P1837" s="31"/>
    </row>
    <row r="1838" spans="2:16" x14ac:dyDescent="0.3">
      <c r="B1838" t="s">
        <v>469</v>
      </c>
      <c r="C1838">
        <v>2</v>
      </c>
      <c r="D1838" s="31"/>
      <c r="E1838" s="31"/>
      <c r="F1838" s="31"/>
      <c r="G1838" s="31"/>
      <c r="H1838" s="31"/>
      <c r="I1838" s="31"/>
      <c r="J1838" s="31"/>
      <c r="K1838" s="31"/>
      <c r="L1838" s="31"/>
      <c r="M1838" s="31"/>
      <c r="N1838" s="31"/>
      <c r="O1838" s="31"/>
      <c r="P1838" s="31"/>
    </row>
    <row r="1839" spans="2:16" x14ac:dyDescent="0.3">
      <c r="B1839" t="s">
        <v>641</v>
      </c>
      <c r="C1839">
        <v>5</v>
      </c>
      <c r="D1839" s="31"/>
      <c r="E1839" s="31"/>
      <c r="F1839" s="31"/>
      <c r="G1839" s="31"/>
      <c r="H1839" s="31"/>
      <c r="I1839" s="31"/>
      <c r="J1839" s="31"/>
      <c r="K1839" s="31"/>
      <c r="L1839" s="31"/>
      <c r="M1839" s="31"/>
      <c r="N1839" s="31"/>
      <c r="O1839" s="31"/>
      <c r="P1839" s="31"/>
    </row>
    <row r="1840" spans="2:16" x14ac:dyDescent="0.3">
      <c r="B1840" t="s">
        <v>648</v>
      </c>
      <c r="C1840">
        <v>11</v>
      </c>
      <c r="D1840" s="31"/>
      <c r="E1840" s="31"/>
      <c r="F1840" s="31"/>
      <c r="G1840" s="31"/>
      <c r="H1840" s="31"/>
      <c r="I1840" s="31"/>
      <c r="J1840" s="31"/>
      <c r="K1840" s="31"/>
      <c r="L1840" s="31"/>
      <c r="M1840" s="31"/>
      <c r="N1840" s="31"/>
      <c r="O1840" s="31"/>
      <c r="P1840" s="31"/>
    </row>
    <row r="1841" spans="2:16" x14ac:dyDescent="0.3">
      <c r="B1841" t="s">
        <v>802</v>
      </c>
      <c r="C1841">
        <v>5</v>
      </c>
      <c r="D1841" s="31"/>
      <c r="E1841" s="31"/>
      <c r="F1841" s="31"/>
      <c r="G1841" s="31"/>
      <c r="H1841" s="31"/>
      <c r="I1841" s="31"/>
      <c r="J1841" s="31"/>
      <c r="K1841" s="31"/>
      <c r="L1841" s="31"/>
      <c r="M1841" s="31"/>
      <c r="N1841" s="31"/>
      <c r="O1841" s="31"/>
      <c r="P1841" s="31"/>
    </row>
    <row r="1842" spans="2:16" x14ac:dyDescent="0.3">
      <c r="B1842" t="s">
        <v>656</v>
      </c>
      <c r="C1842">
        <v>42</v>
      </c>
      <c r="D1842" s="31"/>
      <c r="E1842" s="31"/>
      <c r="F1842" s="31"/>
      <c r="G1842" s="31"/>
      <c r="H1842" s="31"/>
      <c r="I1842" s="31"/>
      <c r="J1842" s="31"/>
      <c r="K1842" s="31"/>
      <c r="L1842" s="31"/>
      <c r="M1842" s="31"/>
      <c r="N1842" s="31"/>
      <c r="O1842" s="31"/>
      <c r="P1842" s="31"/>
    </row>
    <row r="1843" spans="2:16" x14ac:dyDescent="0.3">
      <c r="B1843" t="s">
        <v>629</v>
      </c>
      <c r="C1843">
        <v>17</v>
      </c>
      <c r="D1843" s="31"/>
      <c r="E1843" s="31"/>
      <c r="F1843" s="31"/>
      <c r="G1843" s="31"/>
      <c r="H1843" s="31"/>
      <c r="I1843" s="31"/>
      <c r="J1843" s="31"/>
      <c r="K1843" s="31"/>
      <c r="L1843" s="31"/>
      <c r="M1843" s="31"/>
      <c r="N1843" s="31"/>
      <c r="O1843" s="31"/>
      <c r="P1843" s="31"/>
    </row>
    <row r="1844" spans="2:16" x14ac:dyDescent="0.3">
      <c r="B1844" t="s">
        <v>657</v>
      </c>
      <c r="C1844">
        <v>1</v>
      </c>
      <c r="D1844" s="31"/>
      <c r="E1844" s="31"/>
      <c r="F1844" s="31"/>
      <c r="G1844" s="31"/>
      <c r="H1844" s="31"/>
      <c r="I1844" s="31"/>
      <c r="J1844" s="31"/>
      <c r="K1844" s="31"/>
      <c r="L1844" s="31"/>
      <c r="M1844" s="31"/>
      <c r="N1844" s="31"/>
      <c r="O1844" s="31"/>
      <c r="P1844" s="31"/>
    </row>
    <row r="1845" spans="2:16" x14ac:dyDescent="0.3">
      <c r="B1845" t="s">
        <v>803</v>
      </c>
      <c r="C1845">
        <v>1</v>
      </c>
      <c r="D1845" s="31"/>
      <c r="E1845" s="31"/>
      <c r="F1845" s="31"/>
      <c r="G1845" s="31"/>
      <c r="H1845" s="31"/>
      <c r="I1845" s="31"/>
      <c r="J1845" s="31"/>
      <c r="K1845" s="31"/>
      <c r="L1845" s="31"/>
      <c r="M1845" s="31"/>
      <c r="N1845" s="31"/>
      <c r="O1845" s="31"/>
      <c r="P1845" s="31"/>
    </row>
    <row r="1846" spans="2:16" x14ac:dyDescent="0.3">
      <c r="B1846" t="s">
        <v>804</v>
      </c>
      <c r="C1846">
        <v>2</v>
      </c>
      <c r="D1846" s="31"/>
      <c r="E1846" s="31"/>
      <c r="F1846" s="31"/>
      <c r="G1846" s="31"/>
      <c r="H1846" s="31"/>
      <c r="I1846" s="31"/>
      <c r="J1846" s="31"/>
      <c r="K1846" s="31"/>
      <c r="L1846" s="31"/>
      <c r="M1846" s="31"/>
      <c r="N1846" s="31"/>
      <c r="O1846" s="31"/>
      <c r="P1846" s="31"/>
    </row>
    <row r="1847" spans="2:16" x14ac:dyDescent="0.3">
      <c r="B1847" t="s">
        <v>649</v>
      </c>
      <c r="C1847">
        <v>5</v>
      </c>
      <c r="D1847" s="31"/>
      <c r="E1847" s="31"/>
      <c r="F1847" s="31"/>
      <c r="G1847" s="31"/>
      <c r="H1847" s="31"/>
      <c r="I1847" s="31"/>
      <c r="J1847" s="31"/>
      <c r="K1847" s="31"/>
      <c r="L1847" s="31"/>
      <c r="M1847" s="31"/>
      <c r="N1847" s="31"/>
      <c r="O1847" s="31"/>
      <c r="P1847" s="31"/>
    </row>
    <row r="1848" spans="2:16" x14ac:dyDescent="0.3">
      <c r="B1848" t="s">
        <v>650</v>
      </c>
      <c r="C1848">
        <v>39</v>
      </c>
      <c r="D1848" s="31"/>
      <c r="E1848" s="31"/>
      <c r="F1848" s="31"/>
      <c r="G1848" s="31"/>
      <c r="H1848" s="31"/>
      <c r="I1848" s="31"/>
      <c r="J1848" s="31"/>
      <c r="K1848" s="31"/>
      <c r="L1848" s="31"/>
      <c r="M1848" s="31"/>
      <c r="N1848" s="31"/>
      <c r="O1848" s="31"/>
      <c r="P1848" s="31"/>
    </row>
    <row r="1849" spans="2:16" x14ac:dyDescent="0.3">
      <c r="B1849" t="s">
        <v>651</v>
      </c>
      <c r="C1849">
        <v>23</v>
      </c>
      <c r="D1849" s="31"/>
      <c r="E1849" s="31"/>
      <c r="F1849" s="31"/>
      <c r="G1849" s="31"/>
      <c r="H1849" s="31"/>
      <c r="I1849" s="31"/>
      <c r="J1849" s="31"/>
      <c r="K1849" s="31"/>
      <c r="L1849" s="31"/>
      <c r="M1849" s="31"/>
      <c r="N1849" s="31"/>
      <c r="O1849" s="31"/>
      <c r="P1849" s="31"/>
    </row>
    <row r="1850" spans="2:16" x14ac:dyDescent="0.3">
      <c r="B1850" t="s">
        <v>562</v>
      </c>
      <c r="C1850">
        <v>1</v>
      </c>
      <c r="D1850" s="31"/>
      <c r="E1850" s="31"/>
      <c r="F1850" s="31"/>
      <c r="G1850" s="31"/>
      <c r="H1850" s="31"/>
      <c r="I1850" s="31"/>
      <c r="J1850" s="31"/>
      <c r="K1850" s="31"/>
      <c r="L1850" s="31"/>
      <c r="M1850" s="31"/>
      <c r="N1850" s="31"/>
      <c r="O1850" s="31"/>
      <c r="P1850" s="31"/>
    </row>
    <row r="1851" spans="2:16" x14ac:dyDescent="0.3">
      <c r="B1851" t="s">
        <v>334</v>
      </c>
      <c r="C1851">
        <v>2</v>
      </c>
      <c r="D1851" s="31"/>
      <c r="E1851" s="31"/>
      <c r="F1851" s="31"/>
      <c r="G1851" s="31"/>
      <c r="H1851" s="31"/>
      <c r="I1851" s="31"/>
      <c r="J1851" s="31"/>
      <c r="K1851" s="31"/>
      <c r="L1851" s="31"/>
      <c r="M1851" s="31"/>
      <c r="N1851" s="31"/>
      <c r="O1851" s="31"/>
      <c r="P1851" s="31"/>
    </row>
    <row r="1852" spans="2:16" x14ac:dyDescent="0.3">
      <c r="B1852" t="s">
        <v>335</v>
      </c>
      <c r="C1852">
        <v>2328</v>
      </c>
      <c r="D1852" s="31"/>
      <c r="E1852" s="31"/>
      <c r="F1852" s="31"/>
      <c r="G1852" s="31"/>
      <c r="H1852" s="31"/>
      <c r="I1852" s="31"/>
      <c r="J1852" s="31"/>
      <c r="K1852" s="31"/>
      <c r="L1852" s="31"/>
      <c r="M1852" s="31"/>
      <c r="N1852" s="31"/>
      <c r="O1852" s="31"/>
      <c r="P1852" s="31"/>
    </row>
    <row r="1853" spans="2:16" x14ac:dyDescent="0.3">
      <c r="B1853" t="s">
        <v>336</v>
      </c>
      <c r="C1853">
        <v>4</v>
      </c>
      <c r="D1853" s="31"/>
      <c r="E1853" s="31"/>
      <c r="F1853" s="31"/>
      <c r="G1853" s="31"/>
      <c r="H1853" s="31"/>
      <c r="I1853" s="31"/>
      <c r="J1853" s="31"/>
      <c r="K1853" s="31"/>
      <c r="L1853" s="31"/>
      <c r="M1853" s="31"/>
      <c r="N1853" s="31"/>
      <c r="O1853" s="31"/>
      <c r="P1853" s="31"/>
    </row>
    <row r="1854" spans="2:16" x14ac:dyDescent="0.3">
      <c r="B1854" t="s">
        <v>341</v>
      </c>
      <c r="C1854">
        <v>450</v>
      </c>
      <c r="D1854" s="31"/>
      <c r="E1854" s="31"/>
      <c r="F1854" s="31"/>
      <c r="G1854" s="31"/>
      <c r="H1854" s="31"/>
      <c r="I1854" s="31"/>
      <c r="J1854" s="31"/>
      <c r="K1854" s="31"/>
      <c r="L1854" s="31"/>
      <c r="M1854" s="31"/>
      <c r="N1854" s="31"/>
      <c r="O1854" s="31"/>
      <c r="P1854" s="31"/>
    </row>
    <row r="1855" spans="2:16" x14ac:dyDescent="0.3">
      <c r="B1855" t="s">
        <v>572</v>
      </c>
      <c r="C1855">
        <v>1</v>
      </c>
      <c r="D1855" s="31"/>
      <c r="E1855" s="31"/>
      <c r="F1855" s="31"/>
      <c r="G1855" s="31"/>
      <c r="H1855" s="31"/>
      <c r="I1855" s="31"/>
      <c r="J1855" s="31"/>
      <c r="K1855" s="31"/>
      <c r="L1855" s="31"/>
      <c r="M1855" s="31"/>
      <c r="N1855" s="31"/>
      <c r="O1855" s="31"/>
      <c r="P1855" s="31"/>
    </row>
    <row r="1856" spans="2:16" x14ac:dyDescent="0.3">
      <c r="B1856" t="s">
        <v>349</v>
      </c>
      <c r="C1856">
        <v>29</v>
      </c>
      <c r="D1856" s="31"/>
      <c r="E1856" s="31"/>
      <c r="F1856" s="31"/>
      <c r="G1856" s="31"/>
      <c r="H1856" s="31"/>
      <c r="I1856" s="31"/>
      <c r="J1856" s="31"/>
      <c r="K1856" s="31"/>
      <c r="L1856" s="31"/>
      <c r="M1856" s="31"/>
      <c r="N1856" s="31"/>
      <c r="O1856" s="31"/>
      <c r="P1856" s="31"/>
    </row>
    <row r="1857" spans="2:16" x14ac:dyDescent="0.3">
      <c r="B1857" t="s">
        <v>475</v>
      </c>
      <c r="C1857">
        <v>33</v>
      </c>
      <c r="D1857" s="31"/>
      <c r="E1857" s="31"/>
      <c r="F1857" s="31"/>
      <c r="G1857" s="31"/>
      <c r="H1857" s="31"/>
      <c r="I1857" s="31"/>
      <c r="J1857" s="31"/>
      <c r="K1857" s="31"/>
      <c r="L1857" s="31"/>
      <c r="M1857" s="31"/>
      <c r="N1857" s="31"/>
      <c r="O1857" s="31"/>
      <c r="P1857" s="31"/>
    </row>
    <row r="1858" spans="2:16" x14ac:dyDescent="0.3">
      <c r="B1858" t="s">
        <v>476</v>
      </c>
      <c r="C1858">
        <v>1</v>
      </c>
      <c r="D1858" s="31"/>
      <c r="E1858" s="31"/>
      <c r="F1858" s="31"/>
      <c r="G1858" s="31"/>
      <c r="H1858" s="31"/>
      <c r="I1858" s="31"/>
      <c r="J1858" s="31"/>
      <c r="K1858" s="31"/>
      <c r="L1858" s="31"/>
      <c r="M1858" s="31"/>
      <c r="N1858" s="31"/>
      <c r="O1858" s="31"/>
      <c r="P1858" s="31"/>
    </row>
    <row r="1859" spans="2:16" x14ac:dyDescent="0.3">
      <c r="B1859" t="s">
        <v>835</v>
      </c>
      <c r="C1859">
        <v>7</v>
      </c>
      <c r="D1859" s="31"/>
      <c r="E1859" s="31"/>
      <c r="F1859" s="31"/>
      <c r="G1859" s="31"/>
      <c r="H1859" s="31"/>
      <c r="I1859" s="31"/>
      <c r="J1859" s="31"/>
      <c r="K1859" s="31"/>
      <c r="L1859" s="31"/>
      <c r="M1859" s="31"/>
      <c r="N1859" s="31"/>
      <c r="O1859" s="31"/>
      <c r="P1859" s="31"/>
    </row>
    <row r="1860" spans="2:16" x14ac:dyDescent="0.3">
      <c r="B1860" t="s">
        <v>477</v>
      </c>
      <c r="C1860">
        <v>1</v>
      </c>
      <c r="D1860" s="31"/>
      <c r="E1860" s="31"/>
      <c r="F1860" s="31"/>
      <c r="G1860" s="31"/>
      <c r="H1860" s="31"/>
      <c r="I1860" s="31"/>
      <c r="J1860" s="31"/>
      <c r="K1860" s="31"/>
      <c r="L1860" s="31"/>
      <c r="M1860" s="31"/>
      <c r="N1860" s="31"/>
      <c r="O1860" s="31"/>
      <c r="P1860" s="31"/>
    </row>
    <row r="1861" spans="2:16" x14ac:dyDescent="0.3">
      <c r="B1861" t="s">
        <v>806</v>
      </c>
      <c r="C1861">
        <v>38</v>
      </c>
      <c r="D1861" s="31"/>
      <c r="E1861" s="31"/>
      <c r="F1861" s="31"/>
      <c r="G1861" s="31"/>
      <c r="H1861" s="31"/>
      <c r="I1861" s="31"/>
      <c r="J1861" s="31"/>
      <c r="K1861" s="31"/>
      <c r="L1861" s="31"/>
      <c r="M1861" s="31"/>
      <c r="N1861" s="31"/>
      <c r="O1861" s="31"/>
      <c r="P1861" s="31"/>
    </row>
    <row r="1862" spans="2:16" x14ac:dyDescent="0.3">
      <c r="B1862" t="s">
        <v>836</v>
      </c>
      <c r="C1862">
        <v>28</v>
      </c>
      <c r="D1862" s="31"/>
      <c r="E1862" s="31"/>
      <c r="F1862" s="31"/>
      <c r="G1862" s="31"/>
      <c r="H1862" s="31"/>
      <c r="I1862" s="31"/>
      <c r="J1862" s="31"/>
      <c r="K1862" s="31"/>
      <c r="L1862" s="31"/>
      <c r="M1862" s="31"/>
      <c r="N1862" s="31"/>
      <c r="O1862" s="31"/>
      <c r="P1862" s="31"/>
    </row>
    <row r="1863" spans="2:16" x14ac:dyDescent="0.3">
      <c r="B1863" t="s">
        <v>809</v>
      </c>
      <c r="C1863">
        <v>77</v>
      </c>
      <c r="D1863" s="31"/>
      <c r="E1863" s="31"/>
      <c r="F1863" s="31"/>
      <c r="G1863" s="31"/>
      <c r="H1863" s="31"/>
      <c r="I1863" s="31"/>
      <c r="J1863" s="31"/>
      <c r="K1863" s="31"/>
      <c r="L1863" s="31"/>
      <c r="M1863" s="31"/>
      <c r="N1863" s="31"/>
      <c r="O1863" s="31"/>
      <c r="P1863" s="31"/>
    </row>
    <row r="1864" spans="2:16" x14ac:dyDescent="0.3">
      <c r="B1864" t="s">
        <v>810</v>
      </c>
      <c r="C1864">
        <v>20</v>
      </c>
      <c r="D1864" s="31"/>
      <c r="E1864" s="31"/>
      <c r="F1864" s="31"/>
      <c r="G1864" s="31"/>
      <c r="H1864" s="31"/>
      <c r="I1864" s="31"/>
      <c r="J1864" s="31"/>
      <c r="K1864" s="31"/>
      <c r="L1864" s="31"/>
      <c r="M1864" s="31"/>
      <c r="N1864" s="31"/>
      <c r="O1864" s="31"/>
      <c r="P1864" s="31"/>
    </row>
    <row r="1865" spans="2:16" x14ac:dyDescent="0.3">
      <c r="B1865" t="s">
        <v>478</v>
      </c>
      <c r="C1865">
        <v>3020</v>
      </c>
      <c r="D1865" s="31"/>
      <c r="E1865" s="31"/>
      <c r="F1865" s="31"/>
      <c r="G1865" s="31"/>
      <c r="H1865" s="31"/>
      <c r="I1865" s="31"/>
      <c r="J1865" s="31"/>
      <c r="K1865" s="31"/>
      <c r="L1865" s="31"/>
      <c r="M1865" s="31"/>
      <c r="N1865" s="31"/>
      <c r="O1865" s="31"/>
      <c r="P1865" s="31"/>
    </row>
    <row r="1866" spans="2:16" x14ac:dyDescent="0.3">
      <c r="B1866" t="s">
        <v>573</v>
      </c>
      <c r="C1866">
        <v>1</v>
      </c>
      <c r="D1866" s="31"/>
      <c r="E1866" s="31"/>
      <c r="F1866" s="31"/>
      <c r="G1866" s="31"/>
      <c r="H1866" s="31"/>
      <c r="I1866" s="31"/>
      <c r="J1866" s="31"/>
      <c r="K1866" s="31"/>
      <c r="L1866" s="31"/>
      <c r="M1866" s="31"/>
      <c r="N1866" s="31"/>
      <c r="O1866" s="31"/>
      <c r="P1866" s="31"/>
    </row>
    <row r="1867" spans="2:16" x14ac:dyDescent="0.3">
      <c r="B1867" t="s">
        <v>482</v>
      </c>
      <c r="C1867">
        <v>15</v>
      </c>
      <c r="D1867" s="31"/>
      <c r="E1867" s="31"/>
      <c r="F1867" s="31"/>
      <c r="G1867" s="31"/>
      <c r="H1867" s="31"/>
      <c r="I1867" s="31"/>
      <c r="J1867" s="31"/>
      <c r="K1867" s="31"/>
      <c r="L1867" s="31"/>
      <c r="M1867" s="31"/>
      <c r="N1867" s="31"/>
      <c r="O1867" s="31"/>
      <c r="P1867" s="31"/>
    </row>
    <row r="1868" spans="2:16" x14ac:dyDescent="0.3">
      <c r="B1868" t="s">
        <v>483</v>
      </c>
      <c r="C1868">
        <v>1018</v>
      </c>
      <c r="D1868" s="31"/>
      <c r="E1868" s="31"/>
      <c r="F1868" s="31"/>
      <c r="G1868" s="31"/>
      <c r="H1868" s="31"/>
      <c r="I1868" s="31"/>
      <c r="J1868" s="31"/>
      <c r="K1868" s="31"/>
      <c r="L1868" s="31"/>
      <c r="M1868" s="31"/>
      <c r="N1868" s="31"/>
      <c r="O1868" s="31"/>
      <c r="P1868" s="31"/>
    </row>
    <row r="1869" spans="2:16" x14ac:dyDescent="0.3">
      <c r="B1869" t="s">
        <v>811</v>
      </c>
      <c r="C1869">
        <v>130</v>
      </c>
      <c r="D1869" s="31"/>
      <c r="E1869" s="31"/>
      <c r="F1869" s="31"/>
      <c r="G1869" s="31"/>
      <c r="H1869" s="31"/>
      <c r="I1869" s="31"/>
      <c r="J1869" s="31"/>
      <c r="K1869" s="31"/>
      <c r="L1869" s="31"/>
      <c r="M1869" s="31"/>
      <c r="N1869" s="31"/>
      <c r="O1869" s="31"/>
      <c r="P1869" s="31"/>
    </row>
    <row r="1870" spans="2:16" x14ac:dyDescent="0.3">
      <c r="B1870" t="s">
        <v>574</v>
      </c>
      <c r="C1870">
        <v>444</v>
      </c>
      <c r="D1870" s="31"/>
      <c r="E1870" s="31"/>
      <c r="F1870" s="31"/>
      <c r="G1870" s="31"/>
      <c r="H1870" s="31"/>
      <c r="I1870" s="31"/>
      <c r="J1870" s="31"/>
      <c r="K1870" s="31"/>
      <c r="L1870" s="31"/>
      <c r="M1870" s="31"/>
      <c r="N1870" s="31"/>
      <c r="O1870" s="31"/>
      <c r="P1870" s="31"/>
    </row>
    <row r="1871" spans="2:16" x14ac:dyDescent="0.3">
      <c r="B1871" t="s">
        <v>812</v>
      </c>
      <c r="C1871">
        <v>464</v>
      </c>
      <c r="D1871" s="31"/>
      <c r="E1871" s="31"/>
      <c r="F1871" s="31"/>
      <c r="G1871" s="31"/>
      <c r="H1871" s="31"/>
      <c r="I1871" s="31"/>
      <c r="J1871" s="31"/>
      <c r="K1871" s="31"/>
      <c r="L1871" s="31"/>
      <c r="M1871" s="31"/>
      <c r="N1871" s="31"/>
      <c r="O1871" s="31"/>
      <c r="P1871" s="31"/>
    </row>
    <row r="1872" spans="2:16" x14ac:dyDescent="0.3">
      <c r="B1872" t="s">
        <v>813</v>
      </c>
      <c r="C1872">
        <v>105</v>
      </c>
      <c r="D1872" s="31"/>
      <c r="E1872" s="31"/>
      <c r="F1872" s="31"/>
      <c r="G1872" s="31"/>
      <c r="H1872" s="31"/>
      <c r="I1872" s="31"/>
      <c r="J1872" s="31"/>
      <c r="K1872" s="31"/>
      <c r="L1872" s="31"/>
      <c r="M1872" s="31"/>
      <c r="N1872" s="31"/>
      <c r="O1872" s="31"/>
      <c r="P1872" s="31"/>
    </row>
    <row r="1873" spans="2:16" x14ac:dyDescent="0.3">
      <c r="B1873" t="s">
        <v>814</v>
      </c>
      <c r="C1873">
        <v>120</v>
      </c>
      <c r="D1873" s="31"/>
      <c r="E1873" s="31"/>
      <c r="F1873" s="31"/>
      <c r="G1873" s="31"/>
      <c r="H1873" s="31"/>
      <c r="I1873" s="31"/>
      <c r="J1873" s="31"/>
      <c r="K1873" s="31"/>
      <c r="L1873" s="31"/>
      <c r="M1873" s="31"/>
      <c r="N1873" s="31"/>
      <c r="O1873" s="31"/>
      <c r="P1873" s="31"/>
    </row>
    <row r="1874" spans="2:16" x14ac:dyDescent="0.3">
      <c r="B1874" t="s">
        <v>816</v>
      </c>
      <c r="C1874">
        <v>197</v>
      </c>
      <c r="D1874" s="31"/>
      <c r="E1874" s="31"/>
      <c r="F1874" s="31"/>
      <c r="G1874" s="31"/>
      <c r="H1874" s="31"/>
      <c r="I1874" s="31"/>
      <c r="J1874" s="31"/>
      <c r="K1874" s="31"/>
      <c r="L1874" s="31"/>
      <c r="M1874" s="31"/>
      <c r="N1874" s="31"/>
      <c r="O1874" s="31"/>
      <c r="P1874" s="31"/>
    </row>
    <row r="1875" spans="2:16" x14ac:dyDescent="0.3">
      <c r="B1875" t="s">
        <v>485</v>
      </c>
      <c r="C1875">
        <v>232</v>
      </c>
      <c r="D1875" s="31"/>
      <c r="E1875" s="31"/>
      <c r="F1875" s="31"/>
      <c r="G1875" s="31"/>
      <c r="H1875" s="31"/>
      <c r="I1875" s="31"/>
      <c r="J1875" s="31"/>
      <c r="K1875" s="31"/>
      <c r="L1875" s="31"/>
      <c r="M1875" s="31"/>
      <c r="N1875" s="31"/>
      <c r="O1875" s="31"/>
      <c r="P1875" s="31"/>
    </row>
    <row r="1876" spans="2:16" x14ac:dyDescent="0.3">
      <c r="B1876" t="s">
        <v>486</v>
      </c>
      <c r="C1876">
        <v>8</v>
      </c>
      <c r="D1876" s="31"/>
      <c r="E1876" s="31"/>
      <c r="F1876" s="31"/>
      <c r="G1876" s="31"/>
      <c r="H1876" s="31"/>
      <c r="I1876" s="31"/>
      <c r="J1876" s="31"/>
      <c r="K1876" s="31"/>
      <c r="L1876" s="31"/>
      <c r="M1876" s="31"/>
      <c r="N1876" s="31"/>
      <c r="O1876" s="31"/>
      <c r="P1876" s="31"/>
    </row>
    <row r="1877" spans="2:16" x14ac:dyDescent="0.3">
      <c r="B1877" t="s">
        <v>487</v>
      </c>
      <c r="C1877">
        <v>9</v>
      </c>
      <c r="D1877" s="31"/>
      <c r="E1877" s="31"/>
      <c r="F1877" s="31"/>
      <c r="G1877" s="31"/>
      <c r="H1877" s="31"/>
      <c r="I1877" s="31"/>
      <c r="J1877" s="31"/>
      <c r="K1877" s="31"/>
      <c r="L1877" s="31"/>
      <c r="M1877" s="31"/>
      <c r="N1877" s="31"/>
      <c r="O1877" s="31"/>
      <c r="P1877" s="31"/>
    </row>
    <row r="1878" spans="2:16" x14ac:dyDescent="0.3">
      <c r="B1878" t="s">
        <v>488</v>
      </c>
      <c r="C1878">
        <v>8</v>
      </c>
      <c r="D1878" s="31"/>
      <c r="E1878" s="31"/>
      <c r="F1878" s="31"/>
      <c r="G1878" s="31"/>
      <c r="H1878" s="31"/>
      <c r="I1878" s="31"/>
      <c r="J1878" s="31"/>
      <c r="K1878" s="31"/>
      <c r="L1878" s="31"/>
      <c r="M1878" s="31"/>
      <c r="N1878" s="31"/>
      <c r="O1878" s="31"/>
      <c r="P1878" s="31"/>
    </row>
    <row r="1879" spans="2:16" x14ac:dyDescent="0.3">
      <c r="B1879" t="s">
        <v>489</v>
      </c>
      <c r="C1879">
        <v>1</v>
      </c>
      <c r="D1879" s="31"/>
      <c r="E1879" s="31"/>
      <c r="F1879" s="31"/>
      <c r="G1879" s="31"/>
      <c r="H1879" s="31"/>
      <c r="I1879" s="31"/>
      <c r="J1879" s="31"/>
      <c r="K1879" s="31"/>
      <c r="L1879" s="31"/>
      <c r="M1879" s="31"/>
      <c r="N1879" s="31"/>
      <c r="O1879" s="31"/>
      <c r="P1879" s="31"/>
    </row>
    <row r="1880" spans="2:16" x14ac:dyDescent="0.3">
      <c r="B1880" t="s">
        <v>490</v>
      </c>
      <c r="C1880">
        <v>8</v>
      </c>
      <c r="D1880" s="31"/>
      <c r="E1880" s="31"/>
      <c r="F1880" s="31"/>
      <c r="G1880" s="31"/>
      <c r="H1880" s="31"/>
      <c r="I1880" s="31"/>
      <c r="J1880" s="31"/>
      <c r="K1880" s="31"/>
      <c r="L1880" s="31"/>
      <c r="M1880" s="31"/>
      <c r="N1880" s="31"/>
      <c r="O1880" s="31"/>
      <c r="P1880" s="31"/>
    </row>
    <row r="1881" spans="2:16" x14ac:dyDescent="0.3">
      <c r="B1881" t="s">
        <v>491</v>
      </c>
      <c r="C1881">
        <v>37</v>
      </c>
      <c r="D1881" s="31"/>
      <c r="E1881" s="31"/>
      <c r="F1881" s="31"/>
      <c r="G1881" s="31"/>
      <c r="H1881" s="31"/>
      <c r="I1881" s="31"/>
      <c r="J1881" s="31"/>
      <c r="K1881" s="31"/>
      <c r="L1881" s="31"/>
      <c r="M1881" s="31"/>
      <c r="N1881" s="31"/>
      <c r="O1881" s="31"/>
      <c r="P1881" s="31"/>
    </row>
    <row r="1882" spans="2:16" x14ac:dyDescent="0.3">
      <c r="B1882" t="s">
        <v>492</v>
      </c>
      <c r="C1882">
        <v>5</v>
      </c>
      <c r="D1882" s="31"/>
      <c r="E1882" s="31"/>
      <c r="F1882" s="31"/>
      <c r="G1882" s="31"/>
      <c r="H1882" s="31"/>
      <c r="I1882" s="31"/>
      <c r="J1882" s="31"/>
      <c r="K1882" s="31"/>
      <c r="L1882" s="31"/>
      <c r="M1882" s="31"/>
      <c r="N1882" s="31"/>
      <c r="O1882" s="31"/>
      <c r="P1882" s="31"/>
    </row>
    <row r="1883" spans="2:16" x14ac:dyDescent="0.3">
      <c r="B1883" t="s">
        <v>493</v>
      </c>
      <c r="C1883">
        <v>3</v>
      </c>
      <c r="D1883" s="31"/>
      <c r="E1883" s="31"/>
      <c r="F1883" s="31"/>
      <c r="G1883" s="31"/>
      <c r="H1883" s="31"/>
      <c r="I1883" s="31"/>
      <c r="J1883" s="31"/>
      <c r="K1883" s="31"/>
      <c r="L1883" s="31"/>
      <c r="M1883" s="31"/>
      <c r="N1883" s="31"/>
      <c r="O1883" s="31"/>
      <c r="P1883" s="31"/>
    </row>
    <row r="1884" spans="2:16" x14ac:dyDescent="0.3">
      <c r="B1884" t="s">
        <v>494</v>
      </c>
      <c r="C1884">
        <v>1</v>
      </c>
      <c r="D1884" s="31"/>
      <c r="E1884" s="31"/>
      <c r="F1884" s="31"/>
      <c r="G1884" s="31"/>
      <c r="H1884" s="31"/>
      <c r="I1884" s="31"/>
      <c r="J1884" s="31"/>
      <c r="K1884" s="31"/>
      <c r="L1884" s="31"/>
      <c r="M1884" s="31"/>
      <c r="N1884" s="31"/>
      <c r="O1884" s="31"/>
      <c r="P1884" s="31"/>
    </row>
    <row r="1885" spans="2:16" x14ac:dyDescent="0.3">
      <c r="B1885" t="s">
        <v>495</v>
      </c>
      <c r="C1885">
        <v>44</v>
      </c>
      <c r="D1885" s="31"/>
      <c r="E1885" s="31"/>
      <c r="F1885" s="31"/>
      <c r="G1885" s="31"/>
      <c r="H1885" s="31"/>
      <c r="I1885" s="31"/>
      <c r="J1885" s="31"/>
      <c r="K1885" s="31"/>
      <c r="L1885" s="31"/>
      <c r="M1885" s="31"/>
      <c r="N1885" s="31"/>
      <c r="O1885" s="31"/>
      <c r="P1885" s="31"/>
    </row>
    <row r="1886" spans="2:16" x14ac:dyDescent="0.3">
      <c r="B1886" t="s">
        <v>496</v>
      </c>
      <c r="C1886">
        <v>5</v>
      </c>
      <c r="D1886" s="31"/>
      <c r="E1886" s="31"/>
      <c r="F1886" s="31"/>
      <c r="G1886" s="31"/>
      <c r="H1886" s="31"/>
      <c r="I1886" s="31"/>
      <c r="J1886" s="31"/>
      <c r="K1886" s="31"/>
      <c r="L1886" s="31"/>
      <c r="M1886" s="31"/>
      <c r="N1886" s="31"/>
      <c r="O1886" s="31"/>
      <c r="P1886" s="31"/>
    </row>
    <row r="1887" spans="2:16" x14ac:dyDescent="0.3">
      <c r="B1887" t="s">
        <v>497</v>
      </c>
      <c r="C1887">
        <v>640</v>
      </c>
      <c r="D1887" s="31"/>
      <c r="E1887" s="31"/>
      <c r="F1887" s="31"/>
      <c r="G1887" s="31"/>
      <c r="H1887" s="31"/>
      <c r="I1887" s="31"/>
      <c r="J1887" s="31"/>
      <c r="K1887" s="31"/>
      <c r="L1887" s="31"/>
      <c r="M1887" s="31"/>
      <c r="N1887" s="31"/>
      <c r="O1887" s="31"/>
      <c r="P1887" s="31"/>
    </row>
    <row r="1888" spans="2:16" x14ac:dyDescent="0.3">
      <c r="B1888" t="s">
        <v>498</v>
      </c>
      <c r="C1888">
        <v>16</v>
      </c>
      <c r="D1888" s="31"/>
      <c r="E1888" s="31"/>
      <c r="F1888" s="31"/>
      <c r="G1888" s="31"/>
      <c r="H1888" s="31"/>
      <c r="I1888" s="31"/>
      <c r="J1888" s="31"/>
      <c r="K1888" s="31"/>
      <c r="L1888" s="31"/>
      <c r="M1888" s="31"/>
      <c r="N1888" s="31"/>
      <c r="O1888" s="31"/>
      <c r="P1888" s="31"/>
    </row>
    <row r="1889" spans="2:16" x14ac:dyDescent="0.3">
      <c r="B1889" t="s">
        <v>575</v>
      </c>
      <c r="C1889">
        <v>2</v>
      </c>
      <c r="D1889" s="31"/>
      <c r="E1889" s="31"/>
      <c r="F1889" s="31"/>
      <c r="G1889" s="31"/>
      <c r="H1889" s="31"/>
      <c r="I1889" s="31"/>
      <c r="J1889" s="31"/>
      <c r="K1889" s="31"/>
      <c r="L1889" s="31"/>
      <c r="M1889" s="31"/>
      <c r="N1889" s="31"/>
      <c r="O1889" s="31"/>
      <c r="P1889" s="31"/>
    </row>
    <row r="1890" spans="2:16" x14ac:dyDescent="0.3">
      <c r="B1890" t="s">
        <v>499</v>
      </c>
      <c r="C1890">
        <v>8</v>
      </c>
      <c r="D1890" s="31"/>
      <c r="E1890" s="31"/>
      <c r="F1890" s="31"/>
      <c r="G1890" s="31"/>
      <c r="H1890" s="31"/>
      <c r="I1890" s="31"/>
      <c r="J1890" s="31"/>
      <c r="K1890" s="31"/>
      <c r="L1890" s="31"/>
      <c r="M1890" s="31"/>
      <c r="N1890" s="31"/>
      <c r="O1890" s="31"/>
      <c r="P1890" s="31"/>
    </row>
    <row r="1891" spans="2:16" x14ac:dyDescent="0.3">
      <c r="B1891" t="s">
        <v>500</v>
      </c>
      <c r="C1891">
        <v>278</v>
      </c>
      <c r="D1891" s="31"/>
      <c r="E1891" s="31"/>
      <c r="F1891" s="31"/>
      <c r="G1891" s="31"/>
      <c r="H1891" s="31"/>
      <c r="I1891" s="31"/>
      <c r="J1891" s="31"/>
      <c r="K1891" s="31"/>
      <c r="L1891" s="31"/>
      <c r="M1891" s="31"/>
      <c r="N1891" s="31"/>
      <c r="O1891" s="31"/>
      <c r="P1891" s="31"/>
    </row>
    <row r="1892" spans="2:16" x14ac:dyDescent="0.3">
      <c r="B1892" t="s">
        <v>820</v>
      </c>
      <c r="C1892">
        <v>289</v>
      </c>
      <c r="D1892" s="31"/>
      <c r="E1892" s="31"/>
      <c r="F1892" s="31"/>
      <c r="G1892" s="31"/>
      <c r="H1892" s="31"/>
      <c r="I1892" s="31"/>
      <c r="J1892" s="31"/>
      <c r="K1892" s="31"/>
      <c r="L1892" s="31"/>
      <c r="M1892" s="31"/>
      <c r="N1892" s="31"/>
      <c r="O1892" s="31"/>
      <c r="P1892" s="31"/>
    </row>
    <row r="1893" spans="2:16" x14ac:dyDescent="0.3">
      <c r="B1893" t="s">
        <v>614</v>
      </c>
      <c r="C1893">
        <v>439</v>
      </c>
      <c r="D1893" s="31"/>
      <c r="E1893" s="31"/>
      <c r="F1893" s="31"/>
      <c r="G1893" s="31"/>
      <c r="H1893" s="31"/>
      <c r="I1893" s="31"/>
      <c r="J1893" s="31"/>
      <c r="K1893" s="31"/>
      <c r="L1893" s="31"/>
      <c r="M1893" s="31"/>
      <c r="N1893" s="31"/>
      <c r="O1893" s="31"/>
      <c r="P1893" s="31"/>
    </row>
    <row r="1894" spans="2:16" x14ac:dyDescent="0.3">
      <c r="B1894" t="s">
        <v>501</v>
      </c>
      <c r="C1894">
        <v>1</v>
      </c>
      <c r="D1894" s="31"/>
      <c r="E1894" s="31"/>
      <c r="F1894" s="31"/>
      <c r="G1894" s="31"/>
      <c r="H1894" s="31"/>
      <c r="I1894" s="31"/>
      <c r="J1894" s="31"/>
      <c r="K1894" s="31"/>
      <c r="L1894" s="31"/>
      <c r="M1894" s="31"/>
      <c r="N1894" s="31"/>
      <c r="O1894" s="31"/>
      <c r="P1894" s="31"/>
    </row>
    <row r="1895" spans="2:16" x14ac:dyDescent="0.3">
      <c r="B1895" t="s">
        <v>502</v>
      </c>
      <c r="C1895">
        <v>1</v>
      </c>
      <c r="D1895" s="31"/>
      <c r="E1895" s="31"/>
      <c r="F1895" s="31"/>
      <c r="G1895" s="31"/>
      <c r="H1895" s="31"/>
      <c r="I1895" s="31"/>
      <c r="J1895" s="31"/>
      <c r="K1895" s="31"/>
      <c r="L1895" s="31"/>
      <c r="M1895" s="31"/>
      <c r="N1895" s="31"/>
      <c r="O1895" s="31"/>
      <c r="P1895" s="31"/>
    </row>
    <row r="1896" spans="2:16" x14ac:dyDescent="0.3">
      <c r="B1896" t="s">
        <v>503</v>
      </c>
      <c r="C1896">
        <v>1566</v>
      </c>
      <c r="D1896" s="31"/>
      <c r="E1896" s="31"/>
      <c r="F1896" s="31"/>
      <c r="G1896" s="31"/>
      <c r="H1896" s="31"/>
      <c r="I1896" s="31"/>
      <c r="J1896" s="31"/>
      <c r="K1896" s="31"/>
      <c r="L1896" s="31"/>
      <c r="M1896" s="31"/>
      <c r="N1896" s="31"/>
      <c r="O1896" s="31"/>
      <c r="P1896" s="31"/>
    </row>
    <row r="1897" spans="2:16" x14ac:dyDescent="0.3">
      <c r="B1897" t="s">
        <v>504</v>
      </c>
      <c r="C1897">
        <v>75</v>
      </c>
      <c r="D1897" s="31"/>
      <c r="E1897" s="31"/>
      <c r="F1897" s="31"/>
      <c r="G1897" s="31"/>
      <c r="H1897" s="31"/>
      <c r="I1897" s="31"/>
      <c r="J1897" s="31"/>
      <c r="K1897" s="31"/>
      <c r="L1897" s="31"/>
      <c r="M1897" s="31"/>
      <c r="N1897" s="31"/>
      <c r="O1897" s="31"/>
      <c r="P1897" s="31"/>
    </row>
    <row r="1898" spans="2:16" x14ac:dyDescent="0.3">
      <c r="B1898" t="s">
        <v>505</v>
      </c>
      <c r="C1898">
        <v>4005</v>
      </c>
      <c r="D1898" s="31"/>
      <c r="E1898" s="31"/>
      <c r="F1898" s="31"/>
      <c r="G1898" s="31"/>
      <c r="H1898" s="31"/>
      <c r="I1898" s="31"/>
      <c r="J1898" s="31"/>
      <c r="K1898" s="31"/>
      <c r="L1898" s="31"/>
      <c r="M1898" s="31"/>
      <c r="N1898" s="31"/>
      <c r="O1898" s="31"/>
      <c r="P1898" s="31"/>
    </row>
    <row r="1899" spans="2:16" x14ac:dyDescent="0.3">
      <c r="B1899" t="s">
        <v>506</v>
      </c>
      <c r="C1899">
        <v>23</v>
      </c>
      <c r="D1899" s="31"/>
      <c r="E1899" s="31"/>
      <c r="F1899" s="31"/>
      <c r="G1899" s="31"/>
      <c r="H1899" s="31"/>
      <c r="I1899" s="31"/>
      <c r="J1899" s="31"/>
      <c r="K1899" s="31"/>
      <c r="L1899" s="31"/>
      <c r="M1899" s="31"/>
      <c r="N1899" s="31"/>
      <c r="O1899" s="31"/>
      <c r="P1899" s="31"/>
    </row>
    <row r="1900" spans="2:16" x14ac:dyDescent="0.3">
      <c r="B1900" t="s">
        <v>507</v>
      </c>
      <c r="C1900">
        <v>266</v>
      </c>
      <c r="D1900" s="31"/>
      <c r="E1900" s="31"/>
      <c r="F1900" s="31"/>
      <c r="G1900" s="31"/>
      <c r="H1900" s="31"/>
      <c r="I1900" s="31"/>
      <c r="J1900" s="31"/>
      <c r="K1900" s="31"/>
      <c r="L1900" s="31"/>
      <c r="M1900" s="31"/>
      <c r="N1900" s="31"/>
      <c r="O1900" s="31"/>
      <c r="P1900" s="31"/>
    </row>
    <row r="1901" spans="2:16" x14ac:dyDescent="0.3">
      <c r="B1901" t="s">
        <v>508</v>
      </c>
      <c r="C1901">
        <v>21</v>
      </c>
      <c r="D1901" s="31"/>
      <c r="E1901" s="31"/>
      <c r="F1901" s="31"/>
      <c r="G1901" s="31"/>
      <c r="H1901" s="31"/>
      <c r="I1901" s="31"/>
      <c r="J1901" s="31"/>
      <c r="K1901" s="31"/>
      <c r="L1901" s="31"/>
      <c r="M1901" s="31"/>
      <c r="N1901" s="31"/>
      <c r="O1901" s="31"/>
      <c r="P1901" s="31"/>
    </row>
    <row r="1902" spans="2:16" x14ac:dyDescent="0.3">
      <c r="B1902" t="s">
        <v>509</v>
      </c>
      <c r="C1902">
        <v>10</v>
      </c>
      <c r="D1902" s="31"/>
      <c r="E1902" s="31"/>
      <c r="F1902" s="31"/>
      <c r="G1902" s="31"/>
      <c r="H1902" s="31"/>
      <c r="I1902" s="31"/>
      <c r="J1902" s="31"/>
      <c r="K1902" s="31"/>
      <c r="L1902" s="31"/>
      <c r="M1902" s="31"/>
      <c r="N1902" s="31"/>
      <c r="O1902" s="31"/>
      <c r="P1902" s="31"/>
    </row>
    <row r="1903" spans="2:16" x14ac:dyDescent="0.3">
      <c r="B1903" t="s">
        <v>510</v>
      </c>
      <c r="C1903">
        <v>71</v>
      </c>
      <c r="D1903" s="31"/>
      <c r="E1903" s="31"/>
      <c r="F1903" s="31"/>
      <c r="G1903" s="31"/>
      <c r="H1903" s="31"/>
      <c r="I1903" s="31"/>
      <c r="J1903" s="31"/>
      <c r="K1903" s="31"/>
      <c r="L1903" s="31"/>
      <c r="M1903" s="31"/>
      <c r="N1903" s="31"/>
      <c r="O1903" s="31"/>
      <c r="P1903" s="31"/>
    </row>
    <row r="1904" spans="2:16" x14ac:dyDescent="0.3">
      <c r="B1904" t="s">
        <v>511</v>
      </c>
      <c r="C1904">
        <v>1591</v>
      </c>
      <c r="D1904" s="31"/>
      <c r="E1904" s="31"/>
      <c r="F1904" s="31"/>
      <c r="G1904" s="31"/>
      <c r="H1904" s="31"/>
      <c r="I1904" s="31"/>
      <c r="J1904" s="31"/>
      <c r="K1904" s="31"/>
      <c r="L1904" s="31"/>
      <c r="M1904" s="31"/>
      <c r="N1904" s="31"/>
      <c r="O1904" s="31"/>
      <c r="P1904" s="31"/>
    </row>
    <row r="1905" spans="2:16" x14ac:dyDescent="0.3">
      <c r="B1905" t="s">
        <v>512</v>
      </c>
      <c r="C1905">
        <v>239</v>
      </c>
      <c r="D1905" s="31"/>
      <c r="E1905" s="31"/>
      <c r="F1905" s="31"/>
      <c r="G1905" s="31"/>
      <c r="H1905" s="31"/>
      <c r="I1905" s="31"/>
      <c r="J1905" s="31"/>
      <c r="K1905" s="31"/>
      <c r="L1905" s="31"/>
      <c r="M1905" s="31"/>
      <c r="N1905" s="31"/>
      <c r="O1905" s="31"/>
      <c r="P1905" s="31"/>
    </row>
    <row r="1906" spans="2:16" x14ac:dyDescent="0.3">
      <c r="B1906" t="s">
        <v>513</v>
      </c>
      <c r="C1906">
        <v>1</v>
      </c>
      <c r="D1906" s="31"/>
      <c r="E1906" s="31"/>
      <c r="F1906" s="31"/>
      <c r="G1906" s="31"/>
      <c r="H1906" s="31"/>
      <c r="I1906" s="31"/>
      <c r="J1906" s="31"/>
      <c r="K1906" s="31"/>
      <c r="L1906" s="31"/>
      <c r="M1906" s="31"/>
      <c r="N1906" s="31"/>
      <c r="O1906" s="31"/>
      <c r="P1906" s="31"/>
    </row>
    <row r="1907" spans="2:16" x14ac:dyDescent="0.3">
      <c r="B1907" t="s">
        <v>514</v>
      </c>
      <c r="C1907">
        <v>173</v>
      </c>
      <c r="D1907" s="31"/>
      <c r="E1907" s="31"/>
      <c r="F1907" s="31"/>
      <c r="G1907" s="31"/>
      <c r="H1907" s="31"/>
      <c r="I1907" s="31"/>
      <c r="J1907" s="31"/>
      <c r="K1907" s="31"/>
      <c r="L1907" s="31"/>
      <c r="M1907" s="31"/>
      <c r="N1907" s="31"/>
      <c r="O1907" s="31"/>
      <c r="P1907" s="31"/>
    </row>
    <row r="1908" spans="2:16" x14ac:dyDescent="0.3">
      <c r="B1908" t="s">
        <v>515</v>
      </c>
      <c r="C1908">
        <v>2</v>
      </c>
      <c r="D1908" s="31"/>
      <c r="E1908" s="31"/>
      <c r="F1908" s="31"/>
      <c r="G1908" s="31"/>
      <c r="H1908" s="31"/>
      <c r="I1908" s="31"/>
      <c r="J1908" s="31"/>
      <c r="K1908" s="31"/>
      <c r="L1908" s="31"/>
      <c r="M1908" s="31"/>
      <c r="N1908" s="31"/>
      <c r="O1908" s="31"/>
      <c r="P1908" s="31"/>
    </row>
    <row r="1909" spans="2:16" x14ac:dyDescent="0.3">
      <c r="B1909" t="s">
        <v>516</v>
      </c>
      <c r="C1909">
        <v>1</v>
      </c>
      <c r="D1909" s="31"/>
      <c r="E1909" s="31"/>
      <c r="F1909" s="31"/>
      <c r="G1909" s="31"/>
      <c r="H1909" s="31"/>
      <c r="I1909" s="31"/>
      <c r="J1909" s="31"/>
      <c r="K1909" s="31"/>
      <c r="L1909" s="31"/>
      <c r="M1909" s="31"/>
      <c r="N1909" s="31"/>
      <c r="O1909" s="31"/>
      <c r="P1909" s="31"/>
    </row>
    <row r="1910" spans="2:16" x14ac:dyDescent="0.3">
      <c r="B1910" t="s">
        <v>517</v>
      </c>
      <c r="C1910">
        <v>181</v>
      </c>
      <c r="D1910" s="31"/>
      <c r="E1910" s="31"/>
      <c r="F1910" s="31"/>
      <c r="G1910" s="31"/>
      <c r="H1910" s="31"/>
      <c r="I1910" s="31"/>
      <c r="J1910" s="31"/>
      <c r="K1910" s="31"/>
      <c r="L1910" s="31"/>
      <c r="M1910" s="31"/>
      <c r="N1910" s="31"/>
      <c r="O1910" s="31"/>
      <c r="P1910" s="31"/>
    </row>
    <row r="1911" spans="2:16" x14ac:dyDescent="0.3">
      <c r="B1911" t="s">
        <v>821</v>
      </c>
      <c r="C1911">
        <v>486</v>
      </c>
      <c r="D1911" s="31"/>
      <c r="E1911" s="31"/>
      <c r="F1911" s="31"/>
      <c r="G1911" s="31"/>
      <c r="H1911" s="31"/>
      <c r="I1911" s="31"/>
      <c r="J1911" s="31"/>
      <c r="K1911" s="31"/>
      <c r="L1911" s="31"/>
      <c r="M1911" s="31"/>
      <c r="N1911" s="31"/>
      <c r="O1911" s="31"/>
      <c r="P1911" s="31"/>
    </row>
    <row r="1912" spans="2:16" x14ac:dyDescent="0.3">
      <c r="B1912" t="s">
        <v>822</v>
      </c>
      <c r="C1912">
        <v>1286</v>
      </c>
      <c r="D1912" s="31"/>
      <c r="E1912" s="31"/>
      <c r="F1912" s="31"/>
      <c r="G1912" s="31"/>
      <c r="H1912" s="31"/>
      <c r="I1912" s="31"/>
      <c r="J1912" s="31"/>
      <c r="K1912" s="31"/>
      <c r="L1912" s="31"/>
      <c r="M1912" s="31"/>
      <c r="N1912" s="31"/>
      <c r="O1912" s="31"/>
      <c r="P1912" s="31"/>
    </row>
    <row r="1913" spans="2:16" x14ac:dyDescent="0.3">
      <c r="B1913" t="s">
        <v>823</v>
      </c>
      <c r="C1913">
        <v>7</v>
      </c>
      <c r="D1913" s="31"/>
      <c r="E1913" s="31"/>
      <c r="F1913" s="31"/>
      <c r="G1913" s="31"/>
      <c r="H1913" s="31"/>
      <c r="I1913" s="31"/>
      <c r="J1913" s="31"/>
      <c r="K1913" s="31"/>
      <c r="L1913" s="31"/>
      <c r="M1913" s="31"/>
      <c r="N1913" s="31"/>
      <c r="O1913" s="31"/>
      <c r="P1913" s="31"/>
    </row>
    <row r="1914" spans="2:16" x14ac:dyDescent="0.3">
      <c r="B1914" t="s">
        <v>824</v>
      </c>
      <c r="C1914">
        <v>32</v>
      </c>
      <c r="D1914" s="31"/>
      <c r="E1914" s="31"/>
      <c r="F1914" s="31"/>
      <c r="G1914" s="31"/>
      <c r="H1914" s="31"/>
      <c r="I1914" s="31"/>
      <c r="J1914" s="31"/>
      <c r="K1914" s="31"/>
      <c r="L1914" s="31"/>
      <c r="M1914" s="31"/>
      <c r="N1914" s="31"/>
      <c r="O1914" s="31"/>
      <c r="P1914" s="31"/>
    </row>
    <row r="1915" spans="2:16" x14ac:dyDescent="0.3">
      <c r="B1915" t="s">
        <v>518</v>
      </c>
      <c r="C1915">
        <v>6</v>
      </c>
      <c r="D1915" s="31"/>
      <c r="E1915" s="31"/>
      <c r="F1915" s="31"/>
      <c r="G1915" s="31"/>
      <c r="H1915" s="31"/>
      <c r="I1915" s="31"/>
      <c r="J1915" s="31"/>
      <c r="K1915" s="31"/>
      <c r="L1915" s="31"/>
      <c r="M1915" s="31"/>
      <c r="N1915" s="31"/>
      <c r="O1915" s="31"/>
      <c r="P1915" s="31"/>
    </row>
    <row r="1916" spans="2:16" x14ac:dyDescent="0.3">
      <c r="B1916" t="s">
        <v>519</v>
      </c>
      <c r="C1916">
        <v>3</v>
      </c>
      <c r="D1916" s="31"/>
      <c r="E1916" s="31"/>
      <c r="F1916" s="31"/>
      <c r="G1916" s="31"/>
      <c r="H1916" s="31"/>
      <c r="I1916" s="31"/>
      <c r="J1916" s="31"/>
      <c r="K1916" s="31"/>
      <c r="L1916" s="31"/>
      <c r="M1916" s="31"/>
      <c r="N1916" s="31"/>
      <c r="O1916" s="31"/>
      <c r="P1916" s="31"/>
    </row>
    <row r="1917" spans="2:16" x14ac:dyDescent="0.3">
      <c r="B1917" t="s">
        <v>576</v>
      </c>
      <c r="C1917">
        <v>1</v>
      </c>
      <c r="D1917" s="31"/>
      <c r="E1917" s="31"/>
      <c r="F1917" s="31"/>
      <c r="G1917" s="31"/>
      <c r="H1917" s="31"/>
      <c r="I1917" s="31"/>
      <c r="J1917" s="31"/>
      <c r="K1917" s="31"/>
      <c r="L1917" s="31"/>
      <c r="M1917" s="31"/>
      <c r="N1917" s="31"/>
      <c r="O1917" s="31"/>
      <c r="P1917" s="31"/>
    </row>
    <row r="1918" spans="2:16" x14ac:dyDescent="0.3">
      <c r="B1918" t="s">
        <v>520</v>
      </c>
      <c r="C1918">
        <v>9</v>
      </c>
      <c r="D1918" s="31"/>
      <c r="E1918" s="31"/>
      <c r="F1918" s="31"/>
      <c r="G1918" s="31"/>
      <c r="H1918" s="31"/>
      <c r="I1918" s="31"/>
      <c r="J1918" s="31"/>
      <c r="K1918" s="31"/>
      <c r="L1918" s="31"/>
      <c r="M1918" s="31"/>
      <c r="N1918" s="31"/>
      <c r="O1918" s="31"/>
      <c r="P1918" s="31"/>
    </row>
    <row r="1919" spans="2:16" x14ac:dyDescent="0.3">
      <c r="B1919" t="s">
        <v>522</v>
      </c>
      <c r="C1919">
        <v>1</v>
      </c>
      <c r="D1919" s="31"/>
      <c r="E1919" s="31"/>
      <c r="F1919" s="31"/>
      <c r="G1919" s="31"/>
      <c r="H1919" s="31"/>
      <c r="I1919" s="31"/>
      <c r="J1919" s="31"/>
      <c r="K1919" s="31"/>
      <c r="L1919" s="31"/>
      <c r="M1919" s="31"/>
      <c r="N1919" s="31"/>
      <c r="O1919" s="31"/>
      <c r="P1919" s="31"/>
    </row>
    <row r="1920" spans="2:16" x14ac:dyDescent="0.3">
      <c r="B1920" t="s">
        <v>825</v>
      </c>
      <c r="C1920">
        <v>267</v>
      </c>
      <c r="D1920" s="31"/>
      <c r="E1920" s="31"/>
      <c r="F1920" s="31"/>
      <c r="G1920" s="31"/>
      <c r="H1920" s="31"/>
      <c r="I1920" s="31"/>
      <c r="J1920" s="31"/>
      <c r="K1920" s="31"/>
      <c r="L1920" s="31"/>
      <c r="M1920" s="31"/>
      <c r="N1920" s="31"/>
      <c r="O1920" s="31"/>
      <c r="P1920" s="31"/>
    </row>
    <row r="1921" spans="2:16" x14ac:dyDescent="0.3">
      <c r="B1921" t="s">
        <v>523</v>
      </c>
      <c r="C1921">
        <v>10</v>
      </c>
      <c r="D1921" s="31"/>
      <c r="E1921" s="31"/>
      <c r="F1921" s="31"/>
      <c r="G1921" s="31"/>
      <c r="H1921" s="31"/>
      <c r="I1921" s="31"/>
      <c r="J1921" s="31"/>
      <c r="K1921" s="31"/>
      <c r="L1921" s="31"/>
      <c r="M1921" s="31"/>
      <c r="N1921" s="31"/>
      <c r="O1921" s="31"/>
      <c r="P1921" s="31"/>
    </row>
    <row r="1922" spans="2:16" x14ac:dyDescent="0.3">
      <c r="B1922" t="s">
        <v>188</v>
      </c>
      <c r="C1922">
        <v>11</v>
      </c>
      <c r="D1922" s="31"/>
      <c r="E1922" s="31"/>
      <c r="F1922" s="31"/>
      <c r="G1922" s="31"/>
      <c r="H1922" s="31"/>
      <c r="I1922" s="31"/>
      <c r="J1922" s="31"/>
      <c r="K1922" s="31"/>
      <c r="L1922" s="31"/>
      <c r="M1922" s="31"/>
      <c r="N1922" s="31"/>
      <c r="O1922" s="31"/>
      <c r="P1922" s="31"/>
    </row>
    <row r="1923" spans="2:16" x14ac:dyDescent="0.3">
      <c r="B1923" t="s">
        <v>189</v>
      </c>
      <c r="C1923">
        <v>293</v>
      </c>
      <c r="D1923" s="31"/>
      <c r="E1923" s="31"/>
      <c r="F1923" s="31"/>
      <c r="G1923" s="31"/>
      <c r="H1923" s="31"/>
      <c r="I1923" s="31"/>
      <c r="J1923" s="31"/>
      <c r="K1923" s="31"/>
      <c r="L1923" s="31"/>
      <c r="M1923" s="31"/>
      <c r="N1923" s="31"/>
      <c r="O1923" s="31"/>
      <c r="P1923" s="31"/>
    </row>
    <row r="1924" spans="2:16" x14ac:dyDescent="0.3">
      <c r="B1924" t="s">
        <v>524</v>
      </c>
      <c r="C1924">
        <v>16</v>
      </c>
      <c r="D1924" s="31"/>
      <c r="E1924" s="31"/>
      <c r="F1924" s="31"/>
      <c r="G1924" s="31"/>
      <c r="H1924" s="31"/>
      <c r="I1924" s="31"/>
      <c r="J1924" s="31"/>
      <c r="K1924" s="31"/>
      <c r="L1924" s="31"/>
      <c r="M1924" s="31"/>
      <c r="N1924" s="31"/>
      <c r="O1924" s="31"/>
      <c r="P1924" s="31"/>
    </row>
    <row r="1925" spans="2:16" x14ac:dyDescent="0.3">
      <c r="B1925" t="s">
        <v>525</v>
      </c>
      <c r="C1925">
        <v>209</v>
      </c>
      <c r="D1925" s="31"/>
      <c r="E1925" s="31"/>
      <c r="F1925" s="31"/>
      <c r="G1925" s="31"/>
      <c r="H1925" s="31"/>
      <c r="I1925" s="31"/>
      <c r="J1925" s="31"/>
      <c r="K1925" s="31"/>
      <c r="L1925" s="31"/>
      <c r="M1925" s="31"/>
      <c r="N1925" s="31"/>
      <c r="O1925" s="31"/>
      <c r="P1925" s="31"/>
    </row>
    <row r="1926" spans="2:16" x14ac:dyDescent="0.3">
      <c r="B1926" t="s">
        <v>826</v>
      </c>
      <c r="C1926">
        <v>3455</v>
      </c>
      <c r="D1926" s="31"/>
      <c r="E1926" s="31"/>
      <c r="F1926" s="31"/>
      <c r="G1926" s="31"/>
      <c r="H1926" s="31"/>
      <c r="I1926" s="31"/>
      <c r="J1926" s="31"/>
      <c r="K1926" s="31"/>
      <c r="L1926" s="31"/>
      <c r="M1926" s="31"/>
      <c r="N1926" s="31"/>
      <c r="O1926" s="31"/>
      <c r="P1926" s="31"/>
    </row>
    <row r="1927" spans="2:16" x14ac:dyDescent="0.3">
      <c r="B1927" t="s">
        <v>526</v>
      </c>
      <c r="C1927">
        <v>1</v>
      </c>
      <c r="D1927" s="31"/>
      <c r="E1927" s="31"/>
      <c r="F1927" s="31"/>
      <c r="G1927" s="31"/>
      <c r="H1927" s="31"/>
      <c r="I1927" s="31"/>
      <c r="J1927" s="31"/>
      <c r="K1927" s="31"/>
      <c r="L1927" s="31"/>
      <c r="M1927" s="31"/>
      <c r="N1927" s="31"/>
      <c r="O1927" s="31"/>
      <c r="P1927" s="31"/>
    </row>
    <row r="1928" spans="2:16" x14ac:dyDescent="0.3">
      <c r="B1928" t="s">
        <v>527</v>
      </c>
      <c r="C1928">
        <v>2052</v>
      </c>
      <c r="D1928" s="31"/>
      <c r="E1928" s="31"/>
      <c r="F1928" s="31"/>
      <c r="G1928" s="31"/>
      <c r="H1928" s="31"/>
      <c r="I1928" s="31"/>
      <c r="J1928" s="31"/>
      <c r="K1928" s="31"/>
      <c r="L1928" s="31"/>
      <c r="M1928" s="31"/>
      <c r="N1928" s="31"/>
      <c r="O1928" s="31"/>
      <c r="P1928" s="31"/>
    </row>
    <row r="1929" spans="2:16" x14ac:dyDescent="0.3">
      <c r="B1929" t="s">
        <v>528</v>
      </c>
      <c r="C1929">
        <v>14</v>
      </c>
      <c r="D1929" s="31"/>
      <c r="E1929" s="31"/>
      <c r="F1929" s="31"/>
      <c r="G1929" s="31"/>
      <c r="H1929" s="31"/>
      <c r="I1929" s="31"/>
      <c r="J1929" s="31"/>
      <c r="K1929" s="31"/>
      <c r="L1929" s="31"/>
      <c r="M1929" s="31"/>
      <c r="N1929" s="31"/>
      <c r="O1929" s="31"/>
      <c r="P1929" s="31"/>
    </row>
    <row r="1930" spans="2:16" x14ac:dyDescent="0.3">
      <c r="B1930" t="s">
        <v>529</v>
      </c>
      <c r="C1930">
        <v>36</v>
      </c>
      <c r="D1930" s="31"/>
      <c r="E1930" s="31"/>
      <c r="F1930" s="31"/>
      <c r="G1930" s="31"/>
      <c r="H1930" s="31"/>
      <c r="I1930" s="31"/>
      <c r="J1930" s="31"/>
      <c r="K1930" s="31"/>
      <c r="L1930" s="31"/>
      <c r="M1930" s="31"/>
      <c r="N1930" s="31"/>
      <c r="O1930" s="31"/>
      <c r="P1930" s="31"/>
    </row>
    <row r="1931" spans="2:16" x14ac:dyDescent="0.3">
      <c r="B1931" t="s">
        <v>530</v>
      </c>
      <c r="C1931">
        <v>13</v>
      </c>
      <c r="D1931" s="31"/>
      <c r="E1931" s="31"/>
      <c r="F1931" s="31"/>
      <c r="G1931" s="31"/>
      <c r="H1931" s="31"/>
      <c r="I1931" s="31"/>
      <c r="J1931" s="31"/>
      <c r="K1931" s="31"/>
      <c r="L1931" s="31"/>
      <c r="M1931" s="31"/>
      <c r="N1931" s="31"/>
      <c r="O1931" s="31"/>
      <c r="P1931" s="31"/>
    </row>
    <row r="1932" spans="2:16" x14ac:dyDescent="0.3">
      <c r="B1932" t="s">
        <v>531</v>
      </c>
      <c r="C1932">
        <v>287</v>
      </c>
      <c r="D1932" s="31"/>
      <c r="E1932" s="31"/>
      <c r="F1932" s="31"/>
      <c r="G1932" s="31"/>
      <c r="H1932" s="31"/>
      <c r="I1932" s="31"/>
      <c r="J1932" s="31"/>
      <c r="K1932" s="31"/>
      <c r="L1932" s="31"/>
      <c r="M1932" s="31"/>
      <c r="N1932" s="31"/>
      <c r="O1932" s="31"/>
      <c r="P1932" s="31"/>
    </row>
    <row r="1933" spans="2:16" x14ac:dyDescent="0.3">
      <c r="B1933" t="s">
        <v>532</v>
      </c>
      <c r="C1933">
        <v>523</v>
      </c>
      <c r="D1933" s="31"/>
      <c r="E1933" s="31"/>
      <c r="F1933" s="31"/>
      <c r="G1933" s="31"/>
      <c r="H1933" s="31"/>
      <c r="I1933" s="31"/>
      <c r="J1933" s="31"/>
      <c r="K1933" s="31"/>
      <c r="L1933" s="31"/>
      <c r="M1933" s="31"/>
      <c r="N1933" s="31"/>
      <c r="O1933" s="31"/>
      <c r="P1933" s="31"/>
    </row>
    <row r="1934" spans="2:16" x14ac:dyDescent="0.3">
      <c r="B1934" t="s">
        <v>533</v>
      </c>
      <c r="C1934">
        <v>494</v>
      </c>
      <c r="D1934" s="31"/>
      <c r="E1934" s="31"/>
      <c r="F1934" s="31"/>
      <c r="G1934" s="31"/>
      <c r="H1934" s="31"/>
      <c r="I1934" s="31"/>
      <c r="J1934" s="31"/>
      <c r="K1934" s="31"/>
      <c r="L1934" s="31"/>
      <c r="M1934" s="31"/>
      <c r="N1934" s="31"/>
      <c r="O1934" s="31"/>
      <c r="P1934" s="31"/>
    </row>
    <row r="1935" spans="2:16" x14ac:dyDescent="0.3">
      <c r="B1935" t="s">
        <v>534</v>
      </c>
      <c r="C1935">
        <v>12</v>
      </c>
      <c r="D1935" s="31"/>
      <c r="E1935" s="31"/>
      <c r="F1935" s="31"/>
      <c r="G1935" s="31"/>
      <c r="H1935" s="31"/>
      <c r="I1935" s="31"/>
      <c r="J1935" s="31"/>
      <c r="K1935" s="31"/>
      <c r="L1935" s="31"/>
      <c r="M1935" s="31"/>
      <c r="N1935" s="31"/>
      <c r="O1935" s="31"/>
      <c r="P1935" s="31"/>
    </row>
    <row r="1936" spans="2:16" x14ac:dyDescent="0.3">
      <c r="B1936" t="s">
        <v>535</v>
      </c>
      <c r="C1936">
        <v>152</v>
      </c>
      <c r="D1936" s="31"/>
      <c r="E1936" s="31"/>
      <c r="F1936" s="31"/>
      <c r="G1936" s="31"/>
      <c r="H1936" s="31"/>
      <c r="I1936" s="31"/>
      <c r="J1936" s="31"/>
      <c r="K1936" s="31"/>
      <c r="L1936" s="31"/>
      <c r="M1936" s="31"/>
      <c r="N1936" s="31"/>
      <c r="O1936" s="31"/>
      <c r="P1936" s="31"/>
    </row>
    <row r="1937" spans="1:16" x14ac:dyDescent="0.3">
      <c r="B1937" t="s">
        <v>536</v>
      </c>
      <c r="C1937">
        <v>16</v>
      </c>
      <c r="D1937" s="31"/>
      <c r="E1937" s="31"/>
      <c r="F1937" s="31"/>
      <c r="G1937" s="31"/>
      <c r="H1937" s="31"/>
      <c r="I1937" s="31"/>
      <c r="J1937" s="31"/>
      <c r="K1937" s="31"/>
      <c r="L1937" s="31"/>
      <c r="M1937" s="31"/>
      <c r="N1937" s="31"/>
      <c r="O1937" s="31"/>
      <c r="P1937" s="31"/>
    </row>
    <row r="1938" spans="1:16" x14ac:dyDescent="0.3">
      <c r="B1938" t="s">
        <v>537</v>
      </c>
      <c r="C1938">
        <v>317</v>
      </c>
      <c r="D1938" s="31"/>
      <c r="E1938" s="31"/>
      <c r="F1938" s="31"/>
      <c r="G1938" s="31"/>
      <c r="H1938" s="31"/>
      <c r="I1938" s="31"/>
      <c r="J1938" s="31"/>
      <c r="K1938" s="31"/>
      <c r="L1938" s="31"/>
      <c r="M1938" s="31"/>
      <c r="N1938" s="31"/>
      <c r="O1938" s="31"/>
      <c r="P1938" s="31"/>
    </row>
    <row r="1939" spans="1:16" x14ac:dyDescent="0.3">
      <c r="B1939" t="s">
        <v>580</v>
      </c>
      <c r="C1939">
        <v>105</v>
      </c>
      <c r="D1939" s="31"/>
      <c r="E1939" s="31"/>
      <c r="F1939" s="31"/>
      <c r="G1939" s="31"/>
      <c r="H1939" s="31"/>
      <c r="I1939" s="31"/>
      <c r="J1939" s="31"/>
      <c r="K1939" s="31"/>
      <c r="L1939" s="31"/>
      <c r="M1939" s="31"/>
      <c r="N1939" s="31"/>
      <c r="O1939" s="31"/>
      <c r="P1939" s="31"/>
    </row>
    <row r="1940" spans="1:16" x14ac:dyDescent="0.3">
      <c r="B1940" t="s">
        <v>539</v>
      </c>
      <c r="C1940">
        <v>1</v>
      </c>
      <c r="D1940" s="31"/>
      <c r="E1940" s="31"/>
      <c r="F1940" s="31"/>
      <c r="G1940" s="31"/>
      <c r="H1940" s="31"/>
      <c r="I1940" s="31"/>
      <c r="J1940" s="31"/>
      <c r="K1940" s="31"/>
      <c r="L1940" s="31"/>
      <c r="M1940" s="31"/>
      <c r="N1940" s="31"/>
      <c r="O1940" s="31"/>
      <c r="P1940" s="31"/>
    </row>
    <row r="1941" spans="1:16" x14ac:dyDescent="0.3">
      <c r="A1941" s="38"/>
      <c r="B1941" t="s">
        <v>540</v>
      </c>
      <c r="C1941">
        <v>20</v>
      </c>
      <c r="D1941" s="31"/>
      <c r="E1941" s="31"/>
      <c r="F1941" s="31"/>
      <c r="G1941" s="31"/>
      <c r="H1941" s="31"/>
      <c r="I1941" s="31"/>
      <c r="J1941" s="31"/>
      <c r="K1941" s="31"/>
      <c r="L1941" s="31"/>
      <c r="M1941" s="31"/>
      <c r="N1941" s="31"/>
      <c r="O1941" s="31"/>
      <c r="P1941" s="31"/>
    </row>
    <row r="1942" spans="1:16" x14ac:dyDescent="0.3">
      <c r="A1942" s="38"/>
      <c r="D1942" s="31"/>
      <c r="E1942" s="31"/>
      <c r="F1942" s="31"/>
      <c r="G1942" s="31"/>
      <c r="H1942" s="31"/>
      <c r="I1942" s="31"/>
      <c r="J1942" s="31"/>
      <c r="K1942" s="31"/>
      <c r="L1942" s="31"/>
      <c r="M1942" s="31"/>
      <c r="N1942" s="31"/>
      <c r="O1942" s="31"/>
      <c r="P1942" s="31"/>
    </row>
    <row r="1944" spans="1:16" x14ac:dyDescent="0.3">
      <c r="A1944" s="38">
        <v>46054</v>
      </c>
    </row>
    <row r="1945" spans="1:16" x14ac:dyDescent="0.3">
      <c r="B1945" s="29" t="s">
        <v>240</v>
      </c>
      <c r="C1945" s="30" t="s">
        <v>241</v>
      </c>
    </row>
    <row r="1946" spans="1:16" x14ac:dyDescent="0.3">
      <c r="B1946" s="27" t="s">
        <v>606</v>
      </c>
      <c r="C1946" s="27">
        <v>1</v>
      </c>
    </row>
    <row r="1947" spans="1:16" x14ac:dyDescent="0.3">
      <c r="B1947" s="27" t="s">
        <v>359</v>
      </c>
      <c r="C1947" s="27">
        <v>26</v>
      </c>
    </row>
    <row r="1948" spans="1:16" x14ac:dyDescent="0.3">
      <c r="B1948" s="27" t="s">
        <v>361</v>
      </c>
      <c r="C1948" s="27">
        <v>9</v>
      </c>
    </row>
    <row r="1949" spans="1:16" x14ac:dyDescent="0.3">
      <c r="B1949" s="27" t="s">
        <v>584</v>
      </c>
      <c r="C1949" s="27">
        <v>3</v>
      </c>
    </row>
    <row r="1950" spans="1:16" x14ac:dyDescent="0.3">
      <c r="B1950" s="27" t="s">
        <v>362</v>
      </c>
      <c r="C1950" s="27">
        <v>16280</v>
      </c>
    </row>
    <row r="1951" spans="1:16" x14ac:dyDescent="0.3">
      <c r="B1951" s="27" t="s">
        <v>671</v>
      </c>
      <c r="C1951" s="27">
        <v>18</v>
      </c>
    </row>
    <row r="1952" spans="1:16" x14ac:dyDescent="0.3">
      <c r="B1952" s="27" t="s">
        <v>363</v>
      </c>
      <c r="C1952" s="27">
        <v>4</v>
      </c>
    </row>
    <row r="1953" spans="2:3" x14ac:dyDescent="0.3">
      <c r="B1953" s="27" t="s">
        <v>542</v>
      </c>
      <c r="C1953" s="27">
        <v>1</v>
      </c>
    </row>
    <row r="1954" spans="2:3" x14ac:dyDescent="0.3">
      <c r="B1954" s="27" t="s">
        <v>364</v>
      </c>
      <c r="C1954" s="27">
        <v>10</v>
      </c>
    </row>
    <row r="1955" spans="2:3" x14ac:dyDescent="0.3">
      <c r="B1955" s="27" t="s">
        <v>365</v>
      </c>
      <c r="C1955" s="27">
        <v>80</v>
      </c>
    </row>
    <row r="1956" spans="2:3" x14ac:dyDescent="0.3">
      <c r="B1956" s="27" t="s">
        <v>155</v>
      </c>
      <c r="C1956" s="27">
        <v>2940</v>
      </c>
    </row>
    <row r="1957" spans="2:3" x14ac:dyDescent="0.3">
      <c r="B1957" s="27" t="s">
        <v>366</v>
      </c>
      <c r="C1957" s="27">
        <v>80355</v>
      </c>
    </row>
    <row r="1958" spans="2:3" x14ac:dyDescent="0.3">
      <c r="B1958" s="27" t="s">
        <v>678</v>
      </c>
      <c r="C1958" s="27">
        <v>22</v>
      </c>
    </row>
    <row r="1959" spans="2:3" x14ac:dyDescent="0.3">
      <c r="B1959" s="27" t="s">
        <v>367</v>
      </c>
      <c r="C1959" s="27">
        <v>2</v>
      </c>
    </row>
    <row r="1960" spans="2:3" x14ac:dyDescent="0.3">
      <c r="B1960" s="27" t="s">
        <v>368</v>
      </c>
      <c r="C1960" s="27">
        <v>84</v>
      </c>
    </row>
    <row r="1961" spans="2:3" x14ac:dyDescent="0.3">
      <c r="B1961" s="27" t="s">
        <v>369</v>
      </c>
      <c r="C1961" s="27">
        <v>494</v>
      </c>
    </row>
    <row r="1962" spans="2:3" x14ac:dyDescent="0.3">
      <c r="B1962" s="27" t="s">
        <v>370</v>
      </c>
      <c r="C1962" s="27">
        <v>85</v>
      </c>
    </row>
    <row r="1963" spans="2:3" x14ac:dyDescent="0.3">
      <c r="B1963" s="27" t="s">
        <v>543</v>
      </c>
      <c r="C1963" s="27">
        <v>41</v>
      </c>
    </row>
    <row r="1964" spans="2:3" x14ac:dyDescent="0.3">
      <c r="B1964" s="27" t="s">
        <v>372</v>
      </c>
      <c r="C1964" s="27">
        <v>1</v>
      </c>
    </row>
    <row r="1965" spans="2:3" x14ac:dyDescent="0.3">
      <c r="B1965" s="27" t="s">
        <v>156</v>
      </c>
      <c r="C1965" s="27">
        <v>230</v>
      </c>
    </row>
    <row r="1966" spans="2:3" x14ac:dyDescent="0.3">
      <c r="B1966" s="27" t="s">
        <v>242</v>
      </c>
      <c r="C1966" s="27">
        <v>16</v>
      </c>
    </row>
    <row r="1967" spans="2:3" x14ac:dyDescent="0.3">
      <c r="B1967" s="27" t="s">
        <v>157</v>
      </c>
      <c r="C1967" s="27">
        <v>19</v>
      </c>
    </row>
    <row r="1968" spans="2:3" x14ac:dyDescent="0.3">
      <c r="B1968" s="27" t="s">
        <v>243</v>
      </c>
      <c r="C1968" s="27">
        <v>146</v>
      </c>
    </row>
    <row r="1969" spans="2:3" x14ac:dyDescent="0.3">
      <c r="B1969" s="27" t="s">
        <v>244</v>
      </c>
      <c r="C1969" s="27">
        <v>73</v>
      </c>
    </row>
    <row r="1970" spans="2:3" x14ac:dyDescent="0.3">
      <c r="B1970" s="27" t="s">
        <v>544</v>
      </c>
      <c r="C1970" s="27">
        <v>1</v>
      </c>
    </row>
    <row r="1971" spans="2:3" x14ac:dyDescent="0.3">
      <c r="B1971" s="27" t="s">
        <v>246</v>
      </c>
      <c r="C1971" s="27">
        <v>5</v>
      </c>
    </row>
    <row r="1972" spans="2:3" x14ac:dyDescent="0.3">
      <c r="B1972" s="27" t="s">
        <v>198</v>
      </c>
      <c r="C1972" s="27">
        <v>15</v>
      </c>
    </row>
    <row r="1973" spans="2:3" x14ac:dyDescent="0.3">
      <c r="B1973" s="27" t="s">
        <v>159</v>
      </c>
      <c r="C1973" s="27">
        <v>43</v>
      </c>
    </row>
    <row r="1974" spans="2:3" x14ac:dyDescent="0.3">
      <c r="B1974" s="27" t="s">
        <v>373</v>
      </c>
      <c r="C1974" s="27">
        <v>18</v>
      </c>
    </row>
    <row r="1975" spans="2:3" x14ac:dyDescent="0.3">
      <c r="B1975" s="27" t="s">
        <v>199</v>
      </c>
      <c r="C1975" s="27">
        <v>25</v>
      </c>
    </row>
    <row r="1976" spans="2:3" x14ac:dyDescent="0.3">
      <c r="B1976" s="27" t="s">
        <v>200</v>
      </c>
      <c r="C1976" s="27">
        <v>21</v>
      </c>
    </row>
    <row r="1977" spans="2:3" x14ac:dyDescent="0.3">
      <c r="B1977" s="27" t="s">
        <v>375</v>
      </c>
      <c r="C1977" s="27">
        <v>347</v>
      </c>
    </row>
    <row r="1978" spans="2:3" x14ac:dyDescent="0.3">
      <c r="B1978" s="27" t="s">
        <v>376</v>
      </c>
      <c r="C1978" s="27">
        <v>41</v>
      </c>
    </row>
    <row r="1979" spans="2:3" x14ac:dyDescent="0.3">
      <c r="B1979" s="27" t="s">
        <v>377</v>
      </c>
      <c r="C1979" s="27">
        <v>191</v>
      </c>
    </row>
    <row r="1980" spans="2:3" x14ac:dyDescent="0.3">
      <c r="B1980" s="27" t="s">
        <v>379</v>
      </c>
      <c r="C1980" s="27">
        <v>131</v>
      </c>
    </row>
    <row r="1981" spans="2:3" x14ac:dyDescent="0.3">
      <c r="B1981" s="27" t="s">
        <v>380</v>
      </c>
      <c r="C1981" s="27">
        <v>157</v>
      </c>
    </row>
    <row r="1982" spans="2:3" x14ac:dyDescent="0.3">
      <c r="B1982" s="27" t="s">
        <v>381</v>
      </c>
      <c r="C1982" s="27">
        <v>419</v>
      </c>
    </row>
    <row r="1983" spans="2:3" x14ac:dyDescent="0.3">
      <c r="B1983" s="27" t="s">
        <v>382</v>
      </c>
      <c r="C1983" s="27">
        <v>222</v>
      </c>
    </row>
    <row r="1984" spans="2:3" x14ac:dyDescent="0.3">
      <c r="B1984" s="27" t="s">
        <v>383</v>
      </c>
      <c r="C1984" s="27">
        <v>125</v>
      </c>
    </row>
    <row r="1985" spans="2:3" x14ac:dyDescent="0.3">
      <c r="B1985" s="27" t="s">
        <v>692</v>
      </c>
      <c r="C1985" s="27">
        <v>288</v>
      </c>
    </row>
    <row r="1986" spans="2:3" x14ac:dyDescent="0.3">
      <c r="B1986" s="27" t="s">
        <v>247</v>
      </c>
      <c r="C1986" s="27">
        <v>254</v>
      </c>
    </row>
    <row r="1987" spans="2:3" x14ac:dyDescent="0.3">
      <c r="B1987" s="27" t="s">
        <v>248</v>
      </c>
      <c r="C1987" s="27">
        <v>92</v>
      </c>
    </row>
    <row r="1988" spans="2:3" x14ac:dyDescent="0.3">
      <c r="B1988" s="27" t="s">
        <v>384</v>
      </c>
      <c r="C1988" s="27">
        <v>331</v>
      </c>
    </row>
    <row r="1989" spans="2:3" x14ac:dyDescent="0.3">
      <c r="B1989" s="27" t="s">
        <v>385</v>
      </c>
      <c r="C1989" s="27">
        <v>2</v>
      </c>
    </row>
    <row r="1990" spans="2:3" x14ac:dyDescent="0.3">
      <c r="B1990" s="27" t="s">
        <v>386</v>
      </c>
      <c r="C1990" s="27">
        <v>5</v>
      </c>
    </row>
    <row r="1991" spans="2:3" x14ac:dyDescent="0.3">
      <c r="B1991" s="27" t="s">
        <v>546</v>
      </c>
      <c r="C1991" s="27">
        <v>1</v>
      </c>
    </row>
    <row r="1992" spans="2:3" x14ac:dyDescent="0.3">
      <c r="B1992" s="27" t="s">
        <v>387</v>
      </c>
      <c r="C1992" s="27">
        <v>4</v>
      </c>
    </row>
    <row r="1993" spans="2:3" x14ac:dyDescent="0.3">
      <c r="B1993" s="27" t="s">
        <v>847</v>
      </c>
      <c r="C1993" s="27">
        <v>14</v>
      </c>
    </row>
    <row r="1994" spans="2:3" x14ac:dyDescent="0.3">
      <c r="B1994" s="27" t="s">
        <v>162</v>
      </c>
      <c r="C1994" s="27">
        <v>72</v>
      </c>
    </row>
    <row r="1995" spans="2:3" x14ac:dyDescent="0.3">
      <c r="B1995" s="27" t="s">
        <v>388</v>
      </c>
      <c r="C1995" s="27">
        <v>53</v>
      </c>
    </row>
    <row r="1996" spans="2:3" x14ac:dyDescent="0.3">
      <c r="B1996" s="27" t="s">
        <v>163</v>
      </c>
      <c r="C1996" s="27">
        <v>2</v>
      </c>
    </row>
    <row r="1997" spans="2:3" x14ac:dyDescent="0.3">
      <c r="B1997" s="27" t="s">
        <v>249</v>
      </c>
      <c r="C1997" s="27">
        <v>17</v>
      </c>
    </row>
    <row r="1998" spans="2:3" x14ac:dyDescent="0.3">
      <c r="B1998" s="27" t="s">
        <v>653</v>
      </c>
      <c r="C1998" s="27">
        <v>5</v>
      </c>
    </row>
    <row r="1999" spans="2:3" x14ac:dyDescent="0.3">
      <c r="B1999" s="27" t="s">
        <v>389</v>
      </c>
      <c r="C1999" s="27">
        <v>214</v>
      </c>
    </row>
    <row r="2000" spans="2:3" x14ac:dyDescent="0.3">
      <c r="B2000" s="27" t="s">
        <v>608</v>
      </c>
      <c r="C2000" s="27">
        <v>498</v>
      </c>
    </row>
    <row r="2001" spans="2:3" x14ac:dyDescent="0.3">
      <c r="B2001" s="27" t="s">
        <v>231</v>
      </c>
      <c r="C2001" s="27">
        <v>2</v>
      </c>
    </row>
    <row r="2002" spans="2:3" x14ac:dyDescent="0.3">
      <c r="B2002" s="27" t="s">
        <v>164</v>
      </c>
      <c r="C2002" s="27">
        <v>78</v>
      </c>
    </row>
    <row r="2003" spans="2:3" x14ac:dyDescent="0.3">
      <c r="B2003" s="27" t="s">
        <v>202</v>
      </c>
      <c r="C2003" s="27">
        <v>46</v>
      </c>
    </row>
    <row r="2004" spans="2:3" x14ac:dyDescent="0.3">
      <c r="B2004" s="27" t="s">
        <v>203</v>
      </c>
      <c r="C2004" s="27">
        <v>23</v>
      </c>
    </row>
    <row r="2005" spans="2:3" x14ac:dyDescent="0.3">
      <c r="B2005" s="27" t="s">
        <v>391</v>
      </c>
      <c r="C2005" s="27">
        <v>34</v>
      </c>
    </row>
    <row r="2006" spans="2:3" x14ac:dyDescent="0.3">
      <c r="B2006" s="27" t="s">
        <v>848</v>
      </c>
      <c r="C2006" s="27">
        <v>1</v>
      </c>
    </row>
    <row r="2007" spans="2:3" x14ac:dyDescent="0.3">
      <c r="B2007" s="27" t="s">
        <v>204</v>
      </c>
      <c r="C2007" s="27">
        <v>98</v>
      </c>
    </row>
    <row r="2008" spans="2:3" x14ac:dyDescent="0.3">
      <c r="B2008" s="27" t="s">
        <v>165</v>
      </c>
      <c r="C2008" s="27">
        <v>29</v>
      </c>
    </row>
    <row r="2009" spans="2:3" x14ac:dyDescent="0.3">
      <c r="B2009" s="27" t="s">
        <v>392</v>
      </c>
      <c r="C2009" s="27">
        <v>4</v>
      </c>
    </row>
    <row r="2010" spans="2:3" x14ac:dyDescent="0.3">
      <c r="B2010" s="27" t="s">
        <v>251</v>
      </c>
      <c r="C2010" s="27">
        <v>399</v>
      </c>
    </row>
    <row r="2011" spans="2:3" x14ac:dyDescent="0.3">
      <c r="B2011" s="27" t="s">
        <v>252</v>
      </c>
      <c r="C2011" s="27">
        <v>668</v>
      </c>
    </row>
    <row r="2012" spans="2:3" x14ac:dyDescent="0.3">
      <c r="B2012" s="27" t="s">
        <v>253</v>
      </c>
      <c r="C2012" s="27">
        <v>3</v>
      </c>
    </row>
    <row r="2013" spans="2:3" x14ac:dyDescent="0.3">
      <c r="B2013" s="27" t="s">
        <v>254</v>
      </c>
      <c r="C2013" s="27">
        <v>78</v>
      </c>
    </row>
    <row r="2014" spans="2:3" x14ac:dyDescent="0.3">
      <c r="B2014" s="27" t="s">
        <v>255</v>
      </c>
      <c r="C2014" s="27">
        <v>401</v>
      </c>
    </row>
    <row r="2015" spans="2:3" x14ac:dyDescent="0.3">
      <c r="B2015" s="27" t="s">
        <v>256</v>
      </c>
      <c r="C2015" s="27">
        <v>217</v>
      </c>
    </row>
    <row r="2016" spans="2:3" x14ac:dyDescent="0.3">
      <c r="B2016" s="27" t="s">
        <v>257</v>
      </c>
      <c r="C2016" s="27">
        <v>168</v>
      </c>
    </row>
    <row r="2017" spans="2:3" x14ac:dyDescent="0.3">
      <c r="B2017" s="27" t="s">
        <v>258</v>
      </c>
      <c r="C2017" s="27">
        <v>7</v>
      </c>
    </row>
    <row r="2018" spans="2:3" x14ac:dyDescent="0.3">
      <c r="B2018" s="27" t="s">
        <v>259</v>
      </c>
      <c r="C2018" s="27">
        <v>3</v>
      </c>
    </row>
    <row r="2019" spans="2:3" x14ac:dyDescent="0.3">
      <c r="B2019" s="27" t="s">
        <v>261</v>
      </c>
      <c r="C2019" s="27">
        <v>94</v>
      </c>
    </row>
    <row r="2020" spans="2:3" x14ac:dyDescent="0.3">
      <c r="B2020" s="27" t="s">
        <v>262</v>
      </c>
      <c r="C2020" s="27">
        <v>107</v>
      </c>
    </row>
    <row r="2021" spans="2:3" x14ac:dyDescent="0.3">
      <c r="B2021" s="27" t="s">
        <v>263</v>
      </c>
      <c r="C2021" s="27">
        <v>5</v>
      </c>
    </row>
    <row r="2022" spans="2:3" x14ac:dyDescent="0.3">
      <c r="B2022" s="27" t="s">
        <v>264</v>
      </c>
      <c r="C2022" s="27">
        <v>2069</v>
      </c>
    </row>
    <row r="2023" spans="2:3" x14ac:dyDescent="0.3">
      <c r="B2023" s="27" t="s">
        <v>229</v>
      </c>
      <c r="C2023" s="27">
        <v>2</v>
      </c>
    </row>
    <row r="2024" spans="2:3" x14ac:dyDescent="0.3">
      <c r="B2024" s="27" t="s">
        <v>206</v>
      </c>
      <c r="C2024" s="27">
        <v>45</v>
      </c>
    </row>
    <row r="2025" spans="2:3" x14ac:dyDescent="0.3">
      <c r="B2025" s="27" t="s">
        <v>167</v>
      </c>
      <c r="C2025" s="27">
        <v>2</v>
      </c>
    </row>
    <row r="2026" spans="2:3" x14ac:dyDescent="0.3">
      <c r="B2026" s="27" t="s">
        <v>207</v>
      </c>
      <c r="C2026" s="27">
        <v>2</v>
      </c>
    </row>
    <row r="2027" spans="2:3" x14ac:dyDescent="0.3">
      <c r="B2027" s="27" t="s">
        <v>393</v>
      </c>
      <c r="C2027" s="27">
        <v>223</v>
      </c>
    </row>
    <row r="2028" spans="2:3" x14ac:dyDescent="0.3">
      <c r="B2028" s="27" t="s">
        <v>394</v>
      </c>
      <c r="C2028" s="27">
        <v>9</v>
      </c>
    </row>
    <row r="2029" spans="2:3" x14ac:dyDescent="0.3">
      <c r="B2029" s="27" t="s">
        <v>266</v>
      </c>
      <c r="C2029" s="27">
        <v>138</v>
      </c>
    </row>
    <row r="2030" spans="2:3" x14ac:dyDescent="0.3">
      <c r="B2030" s="27" t="s">
        <v>208</v>
      </c>
      <c r="C2030" s="27">
        <v>7</v>
      </c>
    </row>
    <row r="2031" spans="2:3" x14ac:dyDescent="0.3">
      <c r="B2031" s="27" t="s">
        <v>395</v>
      </c>
      <c r="C2031" s="27">
        <v>2</v>
      </c>
    </row>
    <row r="2032" spans="2:3" x14ac:dyDescent="0.3">
      <c r="B2032" s="27" t="s">
        <v>828</v>
      </c>
      <c r="C2032" s="27">
        <v>2</v>
      </c>
    </row>
    <row r="2033" spans="2:3" x14ac:dyDescent="0.3">
      <c r="B2033" s="27" t="s">
        <v>396</v>
      </c>
      <c r="C2033" s="27">
        <v>4</v>
      </c>
    </row>
    <row r="2034" spans="2:3" x14ac:dyDescent="0.3">
      <c r="B2034" s="27" t="s">
        <v>702</v>
      </c>
      <c r="C2034" s="27">
        <v>143</v>
      </c>
    </row>
    <row r="2035" spans="2:3" x14ac:dyDescent="0.3">
      <c r="B2035" s="27" t="s">
        <v>397</v>
      </c>
      <c r="C2035" s="27">
        <v>80</v>
      </c>
    </row>
    <row r="2036" spans="2:3" x14ac:dyDescent="0.3">
      <c r="B2036" s="27" t="s">
        <v>398</v>
      </c>
      <c r="C2036" s="27">
        <v>5</v>
      </c>
    </row>
    <row r="2037" spans="2:3" x14ac:dyDescent="0.3">
      <c r="B2037" s="27" t="s">
        <v>399</v>
      </c>
      <c r="C2037" s="27">
        <v>1</v>
      </c>
    </row>
    <row r="2038" spans="2:3" x14ac:dyDescent="0.3">
      <c r="B2038" s="27" t="s">
        <v>714</v>
      </c>
      <c r="C2038" s="27">
        <v>182</v>
      </c>
    </row>
    <row r="2039" spans="2:3" x14ac:dyDescent="0.3">
      <c r="B2039" s="27" t="s">
        <v>400</v>
      </c>
      <c r="C2039" s="27">
        <v>106</v>
      </c>
    </row>
    <row r="2040" spans="2:3" x14ac:dyDescent="0.3">
      <c r="B2040" s="27" t="s">
        <v>401</v>
      </c>
      <c r="C2040" s="27">
        <v>643</v>
      </c>
    </row>
    <row r="2041" spans="2:3" x14ac:dyDescent="0.3">
      <c r="B2041" s="27" t="s">
        <v>716</v>
      </c>
      <c r="C2041" s="27">
        <v>13</v>
      </c>
    </row>
    <row r="2042" spans="2:3" x14ac:dyDescent="0.3">
      <c r="B2042" s="27" t="s">
        <v>402</v>
      </c>
      <c r="C2042" s="27">
        <v>1890</v>
      </c>
    </row>
    <row r="2043" spans="2:3" x14ac:dyDescent="0.3">
      <c r="B2043" s="27" t="s">
        <v>403</v>
      </c>
      <c r="C2043" s="27">
        <v>108</v>
      </c>
    </row>
    <row r="2044" spans="2:3" x14ac:dyDescent="0.3">
      <c r="B2044" s="27" t="s">
        <v>404</v>
      </c>
      <c r="C2044" s="27">
        <v>75</v>
      </c>
    </row>
    <row r="2045" spans="2:3" x14ac:dyDescent="0.3">
      <c r="B2045" s="27" t="s">
        <v>405</v>
      </c>
      <c r="C2045" s="27">
        <v>17</v>
      </c>
    </row>
    <row r="2046" spans="2:3" x14ac:dyDescent="0.3">
      <c r="B2046" s="27" t="s">
        <v>548</v>
      </c>
      <c r="C2046" s="27">
        <v>1</v>
      </c>
    </row>
    <row r="2047" spans="2:3" x14ac:dyDescent="0.3">
      <c r="B2047" s="27" t="s">
        <v>406</v>
      </c>
      <c r="C2047" s="27">
        <v>5</v>
      </c>
    </row>
    <row r="2048" spans="2:3" x14ac:dyDescent="0.3">
      <c r="B2048" s="27" t="s">
        <v>407</v>
      </c>
      <c r="C2048" s="27">
        <v>1</v>
      </c>
    </row>
    <row r="2049" spans="2:3" x14ac:dyDescent="0.3">
      <c r="B2049" s="27" t="s">
        <v>408</v>
      </c>
      <c r="C2049" s="27">
        <v>197</v>
      </c>
    </row>
    <row r="2050" spans="2:3" x14ac:dyDescent="0.3">
      <c r="B2050" s="27" t="s">
        <v>409</v>
      </c>
      <c r="C2050" s="27">
        <v>28</v>
      </c>
    </row>
    <row r="2051" spans="2:3" x14ac:dyDescent="0.3">
      <c r="B2051" s="27" t="s">
        <v>410</v>
      </c>
      <c r="C2051" s="27">
        <v>17</v>
      </c>
    </row>
    <row r="2052" spans="2:3" x14ac:dyDescent="0.3">
      <c r="B2052" s="27" t="s">
        <v>411</v>
      </c>
      <c r="C2052" s="27">
        <v>53</v>
      </c>
    </row>
    <row r="2053" spans="2:3" x14ac:dyDescent="0.3">
      <c r="B2053" s="27" t="s">
        <v>840</v>
      </c>
      <c r="C2053" s="27">
        <v>52</v>
      </c>
    </row>
    <row r="2054" spans="2:3" x14ac:dyDescent="0.3">
      <c r="B2054" s="27" t="s">
        <v>646</v>
      </c>
      <c r="C2054" s="27">
        <v>9</v>
      </c>
    </row>
    <row r="2055" spans="2:3" x14ac:dyDescent="0.3">
      <c r="B2055" s="27" t="s">
        <v>549</v>
      </c>
      <c r="C2055" s="27">
        <v>35</v>
      </c>
    </row>
    <row r="2056" spans="2:3" x14ac:dyDescent="0.3">
      <c r="B2056" s="27" t="s">
        <v>412</v>
      </c>
      <c r="C2056" s="27">
        <v>28</v>
      </c>
    </row>
    <row r="2057" spans="2:3" x14ac:dyDescent="0.3">
      <c r="B2057" s="27" t="s">
        <v>413</v>
      </c>
      <c r="C2057" s="27">
        <v>374</v>
      </c>
    </row>
    <row r="2058" spans="2:3" x14ac:dyDescent="0.3">
      <c r="B2058" s="27" t="s">
        <v>586</v>
      </c>
      <c r="C2058" s="27">
        <v>574</v>
      </c>
    </row>
    <row r="2059" spans="2:3" x14ac:dyDescent="0.3">
      <c r="B2059" s="27" t="s">
        <v>168</v>
      </c>
      <c r="C2059" s="27">
        <v>20</v>
      </c>
    </row>
    <row r="2060" spans="2:3" x14ac:dyDescent="0.3">
      <c r="B2060" s="27" t="s">
        <v>211</v>
      </c>
      <c r="C2060" s="27">
        <v>37</v>
      </c>
    </row>
    <row r="2061" spans="2:3" x14ac:dyDescent="0.3">
      <c r="B2061" s="27" t="s">
        <v>662</v>
      </c>
      <c r="C2061" s="27">
        <v>32</v>
      </c>
    </row>
    <row r="2062" spans="2:3" x14ac:dyDescent="0.3">
      <c r="B2062" s="27" t="s">
        <v>169</v>
      </c>
      <c r="C2062" s="27">
        <v>19</v>
      </c>
    </row>
    <row r="2063" spans="2:3" x14ac:dyDescent="0.3">
      <c r="B2063" s="27" t="s">
        <v>170</v>
      </c>
      <c r="C2063" s="27">
        <v>2</v>
      </c>
    </row>
    <row r="2064" spans="2:3" x14ac:dyDescent="0.3">
      <c r="B2064" s="27" t="s">
        <v>171</v>
      </c>
      <c r="C2064" s="27">
        <v>7</v>
      </c>
    </row>
    <row r="2065" spans="2:3" x14ac:dyDescent="0.3">
      <c r="B2065" s="27" t="s">
        <v>172</v>
      </c>
      <c r="C2065" s="27">
        <v>2</v>
      </c>
    </row>
    <row r="2066" spans="2:3" x14ac:dyDescent="0.3">
      <c r="B2066" s="27" t="s">
        <v>272</v>
      </c>
      <c r="C2066" s="27">
        <v>7</v>
      </c>
    </row>
    <row r="2067" spans="2:3" x14ac:dyDescent="0.3">
      <c r="B2067" s="27" t="s">
        <v>273</v>
      </c>
      <c r="C2067" s="27">
        <v>3</v>
      </c>
    </row>
    <row r="2068" spans="2:3" x14ac:dyDescent="0.3">
      <c r="B2068" s="27" t="s">
        <v>212</v>
      </c>
      <c r="C2068" s="27">
        <v>235</v>
      </c>
    </row>
    <row r="2069" spans="2:3" x14ac:dyDescent="0.3">
      <c r="B2069" s="27" t="s">
        <v>274</v>
      </c>
      <c r="C2069" s="27">
        <v>18</v>
      </c>
    </row>
    <row r="2070" spans="2:3" x14ac:dyDescent="0.3">
      <c r="B2070" s="27" t="s">
        <v>275</v>
      </c>
      <c r="C2070" s="27">
        <v>1</v>
      </c>
    </row>
    <row r="2071" spans="2:3" x14ac:dyDescent="0.3">
      <c r="B2071" s="27" t="s">
        <v>276</v>
      </c>
      <c r="C2071" s="27">
        <v>5</v>
      </c>
    </row>
    <row r="2072" spans="2:3" x14ac:dyDescent="0.3">
      <c r="B2072" s="27" t="s">
        <v>723</v>
      </c>
      <c r="C2072" s="27">
        <v>16</v>
      </c>
    </row>
    <row r="2073" spans="2:3" x14ac:dyDescent="0.3">
      <c r="B2073" s="27" t="s">
        <v>724</v>
      </c>
      <c r="C2073" s="27">
        <v>8</v>
      </c>
    </row>
    <row r="2074" spans="2:3" x14ac:dyDescent="0.3">
      <c r="B2074" s="27" t="s">
        <v>550</v>
      </c>
      <c r="C2074" s="27">
        <v>1</v>
      </c>
    </row>
    <row r="2075" spans="2:3" x14ac:dyDescent="0.3">
      <c r="B2075" s="27" t="s">
        <v>728</v>
      </c>
      <c r="C2075" s="27">
        <v>61</v>
      </c>
    </row>
    <row r="2076" spans="2:3" x14ac:dyDescent="0.3">
      <c r="B2076" s="27" t="s">
        <v>830</v>
      </c>
      <c r="C2076" s="27">
        <v>2</v>
      </c>
    </row>
    <row r="2077" spans="2:3" x14ac:dyDescent="0.3">
      <c r="B2077" s="27" t="s">
        <v>729</v>
      </c>
      <c r="C2077" s="27">
        <v>6</v>
      </c>
    </row>
    <row r="2078" spans="2:3" x14ac:dyDescent="0.3">
      <c r="B2078" s="27" t="s">
        <v>730</v>
      </c>
      <c r="C2078" s="27">
        <v>2</v>
      </c>
    </row>
    <row r="2079" spans="2:3" x14ac:dyDescent="0.3">
      <c r="B2079" s="27" t="s">
        <v>731</v>
      </c>
      <c r="C2079" s="27">
        <v>3</v>
      </c>
    </row>
    <row r="2080" spans="2:3" x14ac:dyDescent="0.3">
      <c r="B2080" s="27" t="s">
        <v>831</v>
      </c>
      <c r="C2080" s="27">
        <v>4</v>
      </c>
    </row>
    <row r="2081" spans="2:3" x14ac:dyDescent="0.3">
      <c r="B2081" s="27" t="s">
        <v>842</v>
      </c>
      <c r="C2081" s="27">
        <v>2</v>
      </c>
    </row>
    <row r="2082" spans="2:3" x14ac:dyDescent="0.3">
      <c r="B2082" s="27" t="s">
        <v>278</v>
      </c>
      <c r="C2082" s="27">
        <v>43</v>
      </c>
    </row>
    <row r="2083" spans="2:3" x14ac:dyDescent="0.3">
      <c r="B2083" s="27" t="s">
        <v>551</v>
      </c>
      <c r="C2083" s="27">
        <v>3</v>
      </c>
    </row>
    <row r="2084" spans="2:3" x14ac:dyDescent="0.3">
      <c r="B2084" s="27" t="s">
        <v>414</v>
      </c>
      <c r="C2084" s="27">
        <v>20</v>
      </c>
    </row>
    <row r="2085" spans="2:3" x14ac:dyDescent="0.3">
      <c r="B2085" s="27" t="s">
        <v>415</v>
      </c>
      <c r="C2085" s="27">
        <v>7</v>
      </c>
    </row>
    <row r="2086" spans="2:3" x14ac:dyDescent="0.3">
      <c r="B2086" s="27" t="s">
        <v>734</v>
      </c>
      <c r="C2086" s="27">
        <v>1</v>
      </c>
    </row>
    <row r="2087" spans="2:3" x14ac:dyDescent="0.3">
      <c r="B2087" s="27" t="s">
        <v>213</v>
      </c>
      <c r="C2087" s="27">
        <v>165</v>
      </c>
    </row>
    <row r="2088" spans="2:3" x14ac:dyDescent="0.3">
      <c r="B2088" s="27" t="s">
        <v>737</v>
      </c>
      <c r="C2088" s="27">
        <v>31</v>
      </c>
    </row>
    <row r="2089" spans="2:3" x14ac:dyDescent="0.3">
      <c r="B2089" s="27" t="s">
        <v>416</v>
      </c>
      <c r="C2089" s="27">
        <v>140</v>
      </c>
    </row>
    <row r="2090" spans="2:3" x14ac:dyDescent="0.3">
      <c r="B2090" s="27" t="s">
        <v>610</v>
      </c>
      <c r="C2090" s="27">
        <v>33</v>
      </c>
    </row>
    <row r="2091" spans="2:3" x14ac:dyDescent="0.3">
      <c r="B2091" s="27" t="s">
        <v>654</v>
      </c>
      <c r="C2091" s="27">
        <v>66</v>
      </c>
    </row>
    <row r="2092" spans="2:3" x14ac:dyDescent="0.3">
      <c r="B2092" s="27" t="s">
        <v>280</v>
      </c>
      <c r="C2092" s="27">
        <v>2</v>
      </c>
    </row>
    <row r="2093" spans="2:3" x14ac:dyDescent="0.3">
      <c r="B2093" s="27" t="s">
        <v>281</v>
      </c>
      <c r="C2093" s="27">
        <v>2</v>
      </c>
    </row>
    <row r="2094" spans="2:3" x14ac:dyDescent="0.3">
      <c r="B2094" s="27" t="s">
        <v>621</v>
      </c>
      <c r="C2094" s="27">
        <v>1</v>
      </c>
    </row>
    <row r="2095" spans="2:3" x14ac:dyDescent="0.3">
      <c r="B2095" s="27" t="s">
        <v>611</v>
      </c>
      <c r="C2095" s="27">
        <v>9</v>
      </c>
    </row>
    <row r="2096" spans="2:3" x14ac:dyDescent="0.3">
      <c r="B2096" s="27" t="s">
        <v>282</v>
      </c>
      <c r="C2096" s="27">
        <v>47</v>
      </c>
    </row>
    <row r="2097" spans="2:3" x14ac:dyDescent="0.3">
      <c r="B2097" s="27" t="s">
        <v>587</v>
      </c>
      <c r="C2097" s="27">
        <v>71</v>
      </c>
    </row>
    <row r="2098" spans="2:3" x14ac:dyDescent="0.3">
      <c r="B2098" s="27" t="s">
        <v>740</v>
      </c>
      <c r="C2098" s="27">
        <v>9</v>
      </c>
    </row>
    <row r="2099" spans="2:3" x14ac:dyDescent="0.3">
      <c r="B2099" s="27" t="s">
        <v>214</v>
      </c>
      <c r="C2099" s="27">
        <v>2</v>
      </c>
    </row>
    <row r="2100" spans="2:3" x14ac:dyDescent="0.3">
      <c r="B2100" s="27" t="s">
        <v>284</v>
      </c>
      <c r="C2100" s="27">
        <v>3</v>
      </c>
    </row>
    <row r="2101" spans="2:3" x14ac:dyDescent="0.3">
      <c r="B2101" s="27" t="s">
        <v>635</v>
      </c>
      <c r="C2101" s="27">
        <v>27</v>
      </c>
    </row>
    <row r="2102" spans="2:3" x14ac:dyDescent="0.3">
      <c r="B2102" s="27" t="s">
        <v>417</v>
      </c>
      <c r="C2102" s="27">
        <v>2</v>
      </c>
    </row>
    <row r="2103" spans="2:3" x14ac:dyDescent="0.3">
      <c r="B2103" s="27" t="s">
        <v>418</v>
      </c>
      <c r="C2103" s="27">
        <v>137</v>
      </c>
    </row>
    <row r="2104" spans="2:3" x14ac:dyDescent="0.3">
      <c r="B2104" s="27" t="s">
        <v>419</v>
      </c>
      <c r="C2104" s="27">
        <v>25</v>
      </c>
    </row>
    <row r="2105" spans="2:3" x14ac:dyDescent="0.3">
      <c r="B2105" s="27" t="s">
        <v>215</v>
      </c>
      <c r="C2105" s="27">
        <v>16</v>
      </c>
    </row>
    <row r="2106" spans="2:3" x14ac:dyDescent="0.3">
      <c r="B2106" s="27" t="s">
        <v>742</v>
      </c>
      <c r="C2106" s="27">
        <v>1</v>
      </c>
    </row>
    <row r="2107" spans="2:3" x14ac:dyDescent="0.3">
      <c r="B2107" s="27" t="s">
        <v>588</v>
      </c>
      <c r="C2107" s="27">
        <v>2</v>
      </c>
    </row>
    <row r="2108" spans="2:3" x14ac:dyDescent="0.3">
      <c r="B2108" s="27" t="s">
        <v>420</v>
      </c>
      <c r="C2108" s="27">
        <v>26</v>
      </c>
    </row>
    <row r="2109" spans="2:3" x14ac:dyDescent="0.3">
      <c r="B2109" s="27" t="s">
        <v>285</v>
      </c>
      <c r="C2109" s="27">
        <v>2</v>
      </c>
    </row>
    <row r="2110" spans="2:3" x14ac:dyDescent="0.3">
      <c r="B2110" s="27" t="s">
        <v>743</v>
      </c>
      <c r="C2110" s="27">
        <v>1179</v>
      </c>
    </row>
    <row r="2111" spans="2:3" x14ac:dyDescent="0.3">
      <c r="B2111" s="27" t="s">
        <v>216</v>
      </c>
      <c r="C2111" s="27">
        <v>13</v>
      </c>
    </row>
    <row r="2112" spans="2:3" x14ac:dyDescent="0.3">
      <c r="B2112" s="27" t="s">
        <v>217</v>
      </c>
      <c r="C2112" s="27">
        <v>35</v>
      </c>
    </row>
    <row r="2113" spans="2:3" x14ac:dyDescent="0.3">
      <c r="B2113" s="27" t="s">
        <v>218</v>
      </c>
      <c r="C2113" s="27">
        <v>1</v>
      </c>
    </row>
    <row r="2114" spans="2:3" x14ac:dyDescent="0.3">
      <c r="B2114" s="27" t="s">
        <v>421</v>
      </c>
      <c r="C2114" s="27">
        <v>20</v>
      </c>
    </row>
    <row r="2115" spans="2:3" x14ac:dyDescent="0.3">
      <c r="B2115" s="27" t="s">
        <v>589</v>
      </c>
      <c r="C2115" s="27">
        <v>4</v>
      </c>
    </row>
    <row r="2116" spans="2:3" x14ac:dyDescent="0.3">
      <c r="B2116" s="27" t="s">
        <v>422</v>
      </c>
      <c r="C2116" s="27">
        <v>1</v>
      </c>
    </row>
    <row r="2117" spans="2:3" x14ac:dyDescent="0.3">
      <c r="B2117" s="27" t="s">
        <v>423</v>
      </c>
      <c r="C2117" s="27">
        <v>39</v>
      </c>
    </row>
    <row r="2118" spans="2:3" x14ac:dyDescent="0.3">
      <c r="B2118" s="27" t="s">
        <v>746</v>
      </c>
      <c r="C2118" s="27">
        <v>29</v>
      </c>
    </row>
    <row r="2119" spans="2:3" x14ac:dyDescent="0.3">
      <c r="B2119" s="27" t="s">
        <v>175</v>
      </c>
      <c r="C2119" s="27">
        <v>2</v>
      </c>
    </row>
    <row r="2120" spans="2:3" x14ac:dyDescent="0.3">
      <c r="B2120" s="27" t="s">
        <v>176</v>
      </c>
      <c r="C2120" s="27">
        <v>1</v>
      </c>
    </row>
    <row r="2121" spans="2:3" x14ac:dyDescent="0.3">
      <c r="B2121" s="27" t="s">
        <v>424</v>
      </c>
      <c r="C2121" s="27">
        <v>139</v>
      </c>
    </row>
    <row r="2122" spans="2:3" x14ac:dyDescent="0.3">
      <c r="B2122" s="27" t="s">
        <v>425</v>
      </c>
      <c r="C2122" s="27">
        <v>4177</v>
      </c>
    </row>
    <row r="2123" spans="2:3" x14ac:dyDescent="0.3">
      <c r="B2123" s="27" t="s">
        <v>286</v>
      </c>
      <c r="C2123" s="27">
        <v>13</v>
      </c>
    </row>
    <row r="2124" spans="2:3" x14ac:dyDescent="0.3">
      <c r="B2124" s="27" t="s">
        <v>287</v>
      </c>
      <c r="C2124" s="27">
        <v>9</v>
      </c>
    </row>
    <row r="2125" spans="2:3" x14ac:dyDescent="0.3">
      <c r="B2125" s="27" t="s">
        <v>288</v>
      </c>
      <c r="C2125" s="27">
        <v>26</v>
      </c>
    </row>
    <row r="2126" spans="2:3" x14ac:dyDescent="0.3">
      <c r="B2126" s="27" t="s">
        <v>426</v>
      </c>
      <c r="C2126" s="27">
        <v>1</v>
      </c>
    </row>
    <row r="2127" spans="2:3" x14ac:dyDescent="0.3">
      <c r="B2127" s="27" t="s">
        <v>289</v>
      </c>
      <c r="C2127" s="27">
        <v>4</v>
      </c>
    </row>
    <row r="2128" spans="2:3" x14ac:dyDescent="0.3">
      <c r="B2128" s="27" t="s">
        <v>290</v>
      </c>
      <c r="C2128" s="27">
        <v>16</v>
      </c>
    </row>
    <row r="2129" spans="2:3" x14ac:dyDescent="0.3">
      <c r="B2129" s="27" t="s">
        <v>291</v>
      </c>
      <c r="C2129" s="27">
        <v>8</v>
      </c>
    </row>
    <row r="2130" spans="2:3" x14ac:dyDescent="0.3">
      <c r="B2130" s="27" t="s">
        <v>427</v>
      </c>
      <c r="C2130" s="27">
        <v>4</v>
      </c>
    </row>
    <row r="2131" spans="2:3" x14ac:dyDescent="0.3">
      <c r="B2131" s="27" t="s">
        <v>748</v>
      </c>
      <c r="C2131" s="27">
        <v>4</v>
      </c>
    </row>
    <row r="2132" spans="2:3" x14ac:dyDescent="0.3">
      <c r="B2132" s="27" t="s">
        <v>292</v>
      </c>
      <c r="C2132" s="27">
        <v>101</v>
      </c>
    </row>
    <row r="2133" spans="2:3" x14ac:dyDescent="0.3">
      <c r="B2133" s="27" t="s">
        <v>219</v>
      </c>
      <c r="C2133" s="27">
        <v>455</v>
      </c>
    </row>
    <row r="2134" spans="2:3" x14ac:dyDescent="0.3">
      <c r="B2134" s="27" t="s">
        <v>428</v>
      </c>
      <c r="C2134" s="27">
        <v>19</v>
      </c>
    </row>
    <row r="2135" spans="2:3" x14ac:dyDescent="0.3">
      <c r="B2135" s="27" t="s">
        <v>429</v>
      </c>
      <c r="C2135" s="27">
        <v>4</v>
      </c>
    </row>
    <row r="2136" spans="2:3" x14ac:dyDescent="0.3">
      <c r="B2136" s="27" t="s">
        <v>430</v>
      </c>
      <c r="C2136" s="27">
        <v>2</v>
      </c>
    </row>
    <row r="2137" spans="2:3" x14ac:dyDescent="0.3">
      <c r="B2137" s="27" t="s">
        <v>753</v>
      </c>
      <c r="C2137" s="27">
        <v>15</v>
      </c>
    </row>
    <row r="2138" spans="2:3" x14ac:dyDescent="0.3">
      <c r="B2138" s="27" t="s">
        <v>293</v>
      </c>
      <c r="C2138" s="27">
        <v>21</v>
      </c>
    </row>
    <row r="2139" spans="2:3" x14ac:dyDescent="0.3">
      <c r="B2139" s="27" t="s">
        <v>431</v>
      </c>
      <c r="C2139" s="27">
        <v>7</v>
      </c>
    </row>
    <row r="2140" spans="2:3" x14ac:dyDescent="0.3">
      <c r="B2140" s="27" t="s">
        <v>754</v>
      </c>
      <c r="C2140" s="27">
        <v>3</v>
      </c>
    </row>
    <row r="2141" spans="2:3" x14ac:dyDescent="0.3">
      <c r="B2141" s="27" t="s">
        <v>432</v>
      </c>
      <c r="C2141" s="27">
        <v>14</v>
      </c>
    </row>
    <row r="2142" spans="2:3" x14ac:dyDescent="0.3">
      <c r="B2142" s="27" t="s">
        <v>433</v>
      </c>
      <c r="C2142" s="27">
        <v>27</v>
      </c>
    </row>
    <row r="2143" spans="2:3" x14ac:dyDescent="0.3">
      <c r="B2143" s="27" t="s">
        <v>434</v>
      </c>
      <c r="C2143" s="27">
        <v>12</v>
      </c>
    </row>
    <row r="2144" spans="2:3" x14ac:dyDescent="0.3">
      <c r="B2144" s="27" t="s">
        <v>435</v>
      </c>
      <c r="C2144" s="27">
        <v>1</v>
      </c>
    </row>
    <row r="2145" spans="2:3" x14ac:dyDescent="0.3">
      <c r="B2145" s="27" t="s">
        <v>436</v>
      </c>
      <c r="C2145" s="27">
        <v>24</v>
      </c>
    </row>
    <row r="2146" spans="2:3" x14ac:dyDescent="0.3">
      <c r="B2146" s="27" t="s">
        <v>759</v>
      </c>
      <c r="C2146" s="27">
        <v>25</v>
      </c>
    </row>
    <row r="2147" spans="2:3" x14ac:dyDescent="0.3">
      <c r="B2147" s="27" t="s">
        <v>437</v>
      </c>
      <c r="C2147" s="27">
        <v>39</v>
      </c>
    </row>
    <row r="2148" spans="2:3" x14ac:dyDescent="0.3">
      <c r="B2148" s="27" t="s">
        <v>438</v>
      </c>
      <c r="C2148" s="27">
        <v>245</v>
      </c>
    </row>
    <row r="2149" spans="2:3" x14ac:dyDescent="0.3">
      <c r="B2149" s="27" t="s">
        <v>439</v>
      </c>
      <c r="C2149" s="27">
        <v>227</v>
      </c>
    </row>
    <row r="2150" spans="2:3" x14ac:dyDescent="0.3">
      <c r="B2150" s="27" t="s">
        <v>177</v>
      </c>
      <c r="C2150" s="27">
        <v>1071</v>
      </c>
    </row>
    <row r="2151" spans="2:3" x14ac:dyDescent="0.3">
      <c r="B2151" s="27" t="s">
        <v>441</v>
      </c>
      <c r="C2151" s="27">
        <v>11</v>
      </c>
    </row>
    <row r="2152" spans="2:3" x14ac:dyDescent="0.3">
      <c r="B2152" s="27" t="s">
        <v>442</v>
      </c>
      <c r="C2152" s="27">
        <v>4</v>
      </c>
    </row>
    <row r="2153" spans="2:3" x14ac:dyDescent="0.3">
      <c r="B2153" s="27" t="s">
        <v>294</v>
      </c>
      <c r="C2153" s="27">
        <v>14</v>
      </c>
    </row>
    <row r="2154" spans="2:3" x14ac:dyDescent="0.3">
      <c r="B2154" s="27" t="s">
        <v>295</v>
      </c>
      <c r="C2154" s="27">
        <v>81</v>
      </c>
    </row>
    <row r="2155" spans="2:3" x14ac:dyDescent="0.3">
      <c r="B2155" s="27" t="s">
        <v>296</v>
      </c>
      <c r="C2155" s="27">
        <v>2</v>
      </c>
    </row>
    <row r="2156" spans="2:3" x14ac:dyDescent="0.3">
      <c r="B2156" s="27" t="s">
        <v>761</v>
      </c>
      <c r="C2156" s="27">
        <v>1</v>
      </c>
    </row>
    <row r="2157" spans="2:3" x14ac:dyDescent="0.3">
      <c r="B2157" s="27" t="s">
        <v>763</v>
      </c>
      <c r="C2157" s="27">
        <v>10</v>
      </c>
    </row>
    <row r="2158" spans="2:3" x14ac:dyDescent="0.3">
      <c r="B2158" s="27" t="s">
        <v>764</v>
      </c>
      <c r="C2158" s="27">
        <v>14</v>
      </c>
    </row>
    <row r="2159" spans="2:3" x14ac:dyDescent="0.3">
      <c r="B2159" s="27" t="s">
        <v>766</v>
      </c>
      <c r="C2159" s="27">
        <v>2</v>
      </c>
    </row>
    <row r="2160" spans="2:3" x14ac:dyDescent="0.3">
      <c r="B2160" s="27" t="s">
        <v>770</v>
      </c>
      <c r="C2160" s="27">
        <v>1</v>
      </c>
    </row>
    <row r="2161" spans="2:3" x14ac:dyDescent="0.3">
      <c r="B2161" s="27" t="s">
        <v>849</v>
      </c>
      <c r="C2161" s="27">
        <v>1</v>
      </c>
    </row>
    <row r="2162" spans="2:3" x14ac:dyDescent="0.3">
      <c r="B2162" s="27" t="s">
        <v>843</v>
      </c>
      <c r="C2162" s="27">
        <v>1</v>
      </c>
    </row>
    <row r="2163" spans="2:3" x14ac:dyDescent="0.3">
      <c r="B2163" s="27" t="s">
        <v>773</v>
      </c>
      <c r="C2163" s="27">
        <v>10</v>
      </c>
    </row>
    <row r="2164" spans="2:3" x14ac:dyDescent="0.3">
      <c r="B2164" s="27" t="s">
        <v>775</v>
      </c>
      <c r="C2164" s="27">
        <v>6</v>
      </c>
    </row>
    <row r="2165" spans="2:3" x14ac:dyDescent="0.3">
      <c r="B2165" s="27" t="s">
        <v>776</v>
      </c>
      <c r="C2165" s="27">
        <v>13</v>
      </c>
    </row>
    <row r="2166" spans="2:3" x14ac:dyDescent="0.3">
      <c r="B2166" s="27" t="s">
        <v>592</v>
      </c>
      <c r="C2166" s="27">
        <v>1</v>
      </c>
    </row>
    <row r="2167" spans="2:3" x14ac:dyDescent="0.3">
      <c r="B2167" s="27" t="s">
        <v>298</v>
      </c>
      <c r="C2167" s="27">
        <v>2</v>
      </c>
    </row>
    <row r="2168" spans="2:3" x14ac:dyDescent="0.3">
      <c r="B2168" s="27" t="s">
        <v>443</v>
      </c>
      <c r="C2168" s="27">
        <v>1</v>
      </c>
    </row>
    <row r="2169" spans="2:3" x14ac:dyDescent="0.3">
      <c r="B2169" s="27" t="s">
        <v>779</v>
      </c>
      <c r="C2169" s="27">
        <v>57</v>
      </c>
    </row>
    <row r="2170" spans="2:3" x14ac:dyDescent="0.3">
      <c r="B2170" s="27" t="s">
        <v>780</v>
      </c>
      <c r="C2170" s="27">
        <v>226</v>
      </c>
    </row>
    <row r="2171" spans="2:3" x14ac:dyDescent="0.3">
      <c r="B2171" s="27" t="s">
        <v>781</v>
      </c>
      <c r="C2171" s="27">
        <v>180</v>
      </c>
    </row>
    <row r="2172" spans="2:3" x14ac:dyDescent="0.3">
      <c r="B2172" s="27" t="s">
        <v>593</v>
      </c>
      <c r="C2172" s="27">
        <v>1</v>
      </c>
    </row>
    <row r="2173" spans="2:3" x14ac:dyDescent="0.3">
      <c r="B2173" s="27" t="s">
        <v>444</v>
      </c>
      <c r="C2173" s="27">
        <v>12</v>
      </c>
    </row>
    <row r="2174" spans="2:3" x14ac:dyDescent="0.3">
      <c r="B2174" s="27" t="s">
        <v>785</v>
      </c>
      <c r="C2174" s="27">
        <v>1</v>
      </c>
    </row>
    <row r="2175" spans="2:3" x14ac:dyDescent="0.3">
      <c r="B2175" s="27" t="s">
        <v>445</v>
      </c>
      <c r="C2175" s="27">
        <v>9</v>
      </c>
    </row>
    <row r="2176" spans="2:3" x14ac:dyDescent="0.3">
      <c r="B2176" s="27" t="s">
        <v>786</v>
      </c>
      <c r="C2176" s="27">
        <v>2</v>
      </c>
    </row>
    <row r="2177" spans="2:3" x14ac:dyDescent="0.3">
      <c r="B2177" s="27" t="s">
        <v>850</v>
      </c>
      <c r="C2177" s="27">
        <v>1</v>
      </c>
    </row>
    <row r="2178" spans="2:3" x14ac:dyDescent="0.3">
      <c r="B2178" s="27" t="s">
        <v>446</v>
      </c>
      <c r="C2178" s="27">
        <v>17</v>
      </c>
    </row>
    <row r="2179" spans="2:3" x14ac:dyDescent="0.3">
      <c r="B2179" s="27" t="s">
        <v>845</v>
      </c>
      <c r="C2179" s="27">
        <v>25</v>
      </c>
    </row>
    <row r="2180" spans="2:3" x14ac:dyDescent="0.3">
      <c r="B2180" s="27" t="s">
        <v>789</v>
      </c>
      <c r="C2180" s="27">
        <v>9</v>
      </c>
    </row>
    <row r="2181" spans="2:3" x14ac:dyDescent="0.3">
      <c r="B2181" s="27" t="s">
        <v>447</v>
      </c>
      <c r="C2181" s="27">
        <v>6</v>
      </c>
    </row>
    <row r="2182" spans="2:3" x14ac:dyDescent="0.3">
      <c r="B2182" s="27" t="s">
        <v>221</v>
      </c>
      <c r="C2182" s="27">
        <v>657</v>
      </c>
    </row>
    <row r="2183" spans="2:3" x14ac:dyDescent="0.3">
      <c r="B2183" s="27" t="s">
        <v>448</v>
      </c>
      <c r="C2183" s="27">
        <v>21</v>
      </c>
    </row>
    <row r="2184" spans="2:3" x14ac:dyDescent="0.3">
      <c r="B2184" s="27" t="s">
        <v>449</v>
      </c>
      <c r="C2184" s="27">
        <v>237</v>
      </c>
    </row>
    <row r="2185" spans="2:3" x14ac:dyDescent="0.3">
      <c r="B2185" s="27" t="s">
        <v>450</v>
      </c>
      <c r="C2185" s="27">
        <v>90</v>
      </c>
    </row>
    <row r="2186" spans="2:3" x14ac:dyDescent="0.3">
      <c r="B2186" s="27" t="s">
        <v>300</v>
      </c>
      <c r="C2186" s="27">
        <v>20</v>
      </c>
    </row>
    <row r="2187" spans="2:3" x14ac:dyDescent="0.3">
      <c r="B2187" s="27" t="s">
        <v>301</v>
      </c>
      <c r="C2187" s="27">
        <v>17</v>
      </c>
    </row>
    <row r="2188" spans="2:3" x14ac:dyDescent="0.3">
      <c r="B2188" s="27" t="s">
        <v>451</v>
      </c>
      <c r="C2188" s="27">
        <v>79</v>
      </c>
    </row>
    <row r="2189" spans="2:3" x14ac:dyDescent="0.3">
      <c r="B2189" s="27" t="s">
        <v>452</v>
      </c>
      <c r="C2189" s="27">
        <v>23</v>
      </c>
    </row>
    <row r="2190" spans="2:3" x14ac:dyDescent="0.3">
      <c r="B2190" s="27" t="s">
        <v>453</v>
      </c>
      <c r="C2190" s="27">
        <v>1</v>
      </c>
    </row>
    <row r="2191" spans="2:3" x14ac:dyDescent="0.3">
      <c r="B2191" s="27" t="s">
        <v>454</v>
      </c>
      <c r="C2191" s="27">
        <v>413</v>
      </c>
    </row>
    <row r="2192" spans="2:3" x14ac:dyDescent="0.3">
      <c r="B2192" s="27" t="s">
        <v>302</v>
      </c>
      <c r="C2192" s="27">
        <v>14</v>
      </c>
    </row>
    <row r="2193" spans="2:3" x14ac:dyDescent="0.3">
      <c r="B2193" s="27" t="s">
        <v>303</v>
      </c>
      <c r="C2193" s="27">
        <v>95</v>
      </c>
    </row>
    <row r="2194" spans="2:3" x14ac:dyDescent="0.3">
      <c r="B2194" s="27" t="s">
        <v>178</v>
      </c>
      <c r="C2194" s="27">
        <v>23937</v>
      </c>
    </row>
    <row r="2195" spans="2:3" x14ac:dyDescent="0.3">
      <c r="B2195" s="27" t="s">
        <v>179</v>
      </c>
      <c r="C2195" s="27">
        <v>255957</v>
      </c>
    </row>
    <row r="2196" spans="2:3" x14ac:dyDescent="0.3">
      <c r="B2196" s="27" t="s">
        <v>180</v>
      </c>
      <c r="C2196" s="27">
        <v>158</v>
      </c>
    </row>
    <row r="2197" spans="2:3" x14ac:dyDescent="0.3">
      <c r="B2197" s="27" t="s">
        <v>305</v>
      </c>
      <c r="C2197" s="27">
        <v>748</v>
      </c>
    </row>
    <row r="2198" spans="2:3" x14ac:dyDescent="0.3">
      <c r="B2198" s="27" t="s">
        <v>555</v>
      </c>
      <c r="C2198" s="27">
        <v>742</v>
      </c>
    </row>
    <row r="2199" spans="2:3" x14ac:dyDescent="0.3">
      <c r="B2199" s="27" t="s">
        <v>306</v>
      </c>
      <c r="C2199" s="27">
        <v>65</v>
      </c>
    </row>
    <row r="2200" spans="2:3" x14ac:dyDescent="0.3">
      <c r="B2200" s="27" t="s">
        <v>222</v>
      </c>
      <c r="C2200" s="27">
        <v>106</v>
      </c>
    </row>
    <row r="2201" spans="2:3" x14ac:dyDescent="0.3">
      <c r="B2201" s="27" t="s">
        <v>307</v>
      </c>
      <c r="C2201" s="27">
        <v>178</v>
      </c>
    </row>
    <row r="2202" spans="2:3" x14ac:dyDescent="0.3">
      <c r="B2202" s="27" t="s">
        <v>223</v>
      </c>
      <c r="C2202" s="27">
        <v>354</v>
      </c>
    </row>
    <row r="2203" spans="2:3" x14ac:dyDescent="0.3">
      <c r="B2203" s="27" t="s">
        <v>224</v>
      </c>
      <c r="C2203" s="27">
        <v>126</v>
      </c>
    </row>
    <row r="2204" spans="2:3" x14ac:dyDescent="0.3">
      <c r="B2204" s="27" t="s">
        <v>308</v>
      </c>
      <c r="C2204" s="27">
        <v>14</v>
      </c>
    </row>
    <row r="2205" spans="2:3" x14ac:dyDescent="0.3">
      <c r="B2205" s="27" t="s">
        <v>181</v>
      </c>
      <c r="C2205" s="27">
        <v>114</v>
      </c>
    </row>
    <row r="2206" spans="2:3" x14ac:dyDescent="0.3">
      <c r="B2206" s="27" t="s">
        <v>182</v>
      </c>
      <c r="C2206" s="27">
        <v>80</v>
      </c>
    </row>
    <row r="2207" spans="2:3" x14ac:dyDescent="0.3">
      <c r="B2207" s="27" t="s">
        <v>309</v>
      </c>
      <c r="C2207" s="27">
        <v>65</v>
      </c>
    </row>
    <row r="2208" spans="2:3" x14ac:dyDescent="0.3">
      <c r="B2208" s="27" t="s">
        <v>312</v>
      </c>
      <c r="C2208" s="27">
        <v>57</v>
      </c>
    </row>
    <row r="2209" spans="2:3" x14ac:dyDescent="0.3">
      <c r="B2209" s="27" t="s">
        <v>313</v>
      </c>
      <c r="C2209" s="27">
        <v>236</v>
      </c>
    </row>
    <row r="2210" spans="2:3" x14ac:dyDescent="0.3">
      <c r="B2210" s="27" t="s">
        <v>183</v>
      </c>
      <c r="C2210" s="27">
        <v>3818</v>
      </c>
    </row>
    <row r="2211" spans="2:3" x14ac:dyDescent="0.3">
      <c r="B2211" s="27" t="s">
        <v>314</v>
      </c>
      <c r="C2211" s="27">
        <v>446</v>
      </c>
    </row>
    <row r="2212" spans="2:3" x14ac:dyDescent="0.3">
      <c r="B2212" s="27" t="s">
        <v>315</v>
      </c>
      <c r="C2212" s="27">
        <v>293</v>
      </c>
    </row>
    <row r="2213" spans="2:3" x14ac:dyDescent="0.3">
      <c r="B2213" s="27" t="s">
        <v>316</v>
      </c>
      <c r="C2213" s="27">
        <v>66</v>
      </c>
    </row>
    <row r="2214" spans="2:3" x14ac:dyDescent="0.3">
      <c r="B2214" s="27" t="s">
        <v>317</v>
      </c>
      <c r="C2214" s="27">
        <v>81</v>
      </c>
    </row>
    <row r="2215" spans="2:3" x14ac:dyDescent="0.3">
      <c r="B2215" s="27" t="s">
        <v>318</v>
      </c>
      <c r="C2215" s="27">
        <v>663</v>
      </c>
    </row>
    <row r="2216" spans="2:3" x14ac:dyDescent="0.3">
      <c r="B2216" s="27" t="s">
        <v>319</v>
      </c>
      <c r="C2216" s="27">
        <v>819</v>
      </c>
    </row>
    <row r="2217" spans="2:3" x14ac:dyDescent="0.3">
      <c r="B2217" s="27" t="s">
        <v>320</v>
      </c>
      <c r="C2217" s="27">
        <v>2</v>
      </c>
    </row>
    <row r="2218" spans="2:3" x14ac:dyDescent="0.3">
      <c r="B2218" s="27" t="s">
        <v>321</v>
      </c>
      <c r="C2218" s="27">
        <v>446</v>
      </c>
    </row>
    <row r="2219" spans="2:3" x14ac:dyDescent="0.3">
      <c r="B2219" s="27" t="s">
        <v>322</v>
      </c>
      <c r="C2219" s="27">
        <v>1168</v>
      </c>
    </row>
    <row r="2220" spans="2:3" x14ac:dyDescent="0.3">
      <c r="B2220" s="27" t="s">
        <v>456</v>
      </c>
      <c r="C2220" s="27">
        <v>1482</v>
      </c>
    </row>
    <row r="2221" spans="2:3" x14ac:dyDescent="0.3">
      <c r="B2221" s="27" t="s">
        <v>457</v>
      </c>
      <c r="C2221" s="27">
        <v>1</v>
      </c>
    </row>
    <row r="2222" spans="2:3" x14ac:dyDescent="0.3">
      <c r="B2222" s="27" t="s">
        <v>556</v>
      </c>
      <c r="C2222" s="27">
        <v>8</v>
      </c>
    </row>
    <row r="2223" spans="2:3" x14ac:dyDescent="0.3">
      <c r="B2223" s="27" t="s">
        <v>557</v>
      </c>
      <c r="C2223" s="27">
        <v>6</v>
      </c>
    </row>
    <row r="2224" spans="2:3" x14ac:dyDescent="0.3">
      <c r="B2224" s="27" t="s">
        <v>459</v>
      </c>
      <c r="C2224" s="27">
        <v>678</v>
      </c>
    </row>
    <row r="2225" spans="2:3" x14ac:dyDescent="0.3">
      <c r="B2225" s="27" t="s">
        <v>324</v>
      </c>
      <c r="C2225" s="27">
        <v>3900</v>
      </c>
    </row>
    <row r="2226" spans="2:3" x14ac:dyDescent="0.3">
      <c r="B2226" s="27" t="s">
        <v>639</v>
      </c>
      <c r="C2226" s="27">
        <v>22</v>
      </c>
    </row>
    <row r="2227" spans="2:3" x14ac:dyDescent="0.3">
      <c r="B2227" s="27" t="s">
        <v>647</v>
      </c>
      <c r="C2227" s="27">
        <v>12</v>
      </c>
    </row>
    <row r="2228" spans="2:3" x14ac:dyDescent="0.3">
      <c r="B2228" s="27" t="s">
        <v>794</v>
      </c>
      <c r="C2228" s="27">
        <v>12</v>
      </c>
    </row>
    <row r="2229" spans="2:3" x14ac:dyDescent="0.3">
      <c r="B2229" s="27" t="s">
        <v>795</v>
      </c>
      <c r="C2229" s="27">
        <v>12</v>
      </c>
    </row>
    <row r="2230" spans="2:3" x14ac:dyDescent="0.3">
      <c r="B2230" s="27" t="s">
        <v>461</v>
      </c>
      <c r="C2230" s="27">
        <v>830</v>
      </c>
    </row>
    <row r="2231" spans="2:3" x14ac:dyDescent="0.3">
      <c r="B2231" s="27" t="s">
        <v>462</v>
      </c>
      <c r="C2231" s="27">
        <v>819</v>
      </c>
    </row>
    <row r="2232" spans="2:3" x14ac:dyDescent="0.3">
      <c r="B2232" s="27" t="s">
        <v>796</v>
      </c>
      <c r="C2232" s="27">
        <v>27</v>
      </c>
    </row>
    <row r="2233" spans="2:3" x14ac:dyDescent="0.3">
      <c r="B2233" s="27" t="s">
        <v>463</v>
      </c>
      <c r="C2233" s="27">
        <v>66</v>
      </c>
    </row>
    <row r="2234" spans="2:3" x14ac:dyDescent="0.3">
      <c r="B2234" s="27" t="s">
        <v>594</v>
      </c>
      <c r="C2234" s="27">
        <v>698</v>
      </c>
    </row>
    <row r="2235" spans="2:3" x14ac:dyDescent="0.3">
      <c r="B2235" s="27" t="s">
        <v>326</v>
      </c>
      <c r="C2235" s="27">
        <v>186</v>
      </c>
    </row>
    <row r="2236" spans="2:3" x14ac:dyDescent="0.3">
      <c r="B2236" s="27" t="s">
        <v>622</v>
      </c>
      <c r="C2236" s="27">
        <v>2156</v>
      </c>
    </row>
    <row r="2237" spans="2:3" x14ac:dyDescent="0.3">
      <c r="B2237" s="27" t="s">
        <v>464</v>
      </c>
      <c r="C2237" s="27">
        <v>2</v>
      </c>
    </row>
    <row r="2238" spans="2:3" x14ac:dyDescent="0.3">
      <c r="B2238" s="27" t="s">
        <v>465</v>
      </c>
      <c r="C2238" s="27">
        <v>4</v>
      </c>
    </row>
    <row r="2239" spans="2:3" x14ac:dyDescent="0.3">
      <c r="B2239" s="27" t="s">
        <v>466</v>
      </c>
      <c r="C2239" s="27">
        <v>531</v>
      </c>
    </row>
    <row r="2240" spans="2:3" x14ac:dyDescent="0.3">
      <c r="B2240" s="27" t="s">
        <v>327</v>
      </c>
      <c r="C2240" s="27">
        <v>221</v>
      </c>
    </row>
    <row r="2241" spans="2:3" x14ac:dyDescent="0.3">
      <c r="B2241" s="27" t="s">
        <v>467</v>
      </c>
      <c r="C2241" s="27">
        <v>1</v>
      </c>
    </row>
    <row r="2242" spans="2:3" x14ac:dyDescent="0.3">
      <c r="B2242" s="27" t="s">
        <v>597</v>
      </c>
      <c r="C2242" s="27">
        <v>645</v>
      </c>
    </row>
    <row r="2243" spans="2:3" x14ac:dyDescent="0.3">
      <c r="B2243" s="27" t="s">
        <v>329</v>
      </c>
      <c r="C2243" s="27">
        <v>29420</v>
      </c>
    </row>
    <row r="2244" spans="2:3" x14ac:dyDescent="0.3">
      <c r="B2244" s="27" t="s">
        <v>655</v>
      </c>
      <c r="C2244" s="27">
        <v>10</v>
      </c>
    </row>
    <row r="2245" spans="2:3" x14ac:dyDescent="0.3">
      <c r="B2245" s="27" t="s">
        <v>560</v>
      </c>
      <c r="C2245" s="27">
        <v>14</v>
      </c>
    </row>
    <row r="2246" spans="2:3" x14ac:dyDescent="0.3">
      <c r="B2246" s="27" t="s">
        <v>330</v>
      </c>
      <c r="C2246" s="27">
        <v>41</v>
      </c>
    </row>
    <row r="2247" spans="2:3" x14ac:dyDescent="0.3">
      <c r="B2247" s="27" t="s">
        <v>800</v>
      </c>
      <c r="C2247" s="27">
        <v>4</v>
      </c>
    </row>
    <row r="2248" spans="2:3" x14ac:dyDescent="0.3">
      <c r="B2248" s="27" t="s">
        <v>331</v>
      </c>
      <c r="C2248" s="27">
        <v>93</v>
      </c>
    </row>
    <row r="2249" spans="2:3" x14ac:dyDescent="0.3">
      <c r="B2249" s="27" t="s">
        <v>469</v>
      </c>
      <c r="C2249" s="27">
        <v>7</v>
      </c>
    </row>
    <row r="2250" spans="2:3" x14ac:dyDescent="0.3">
      <c r="B2250" s="27" t="s">
        <v>641</v>
      </c>
      <c r="C2250" s="27">
        <v>1</v>
      </c>
    </row>
    <row r="2251" spans="2:3" x14ac:dyDescent="0.3">
      <c r="B2251" s="27" t="s">
        <v>332</v>
      </c>
      <c r="C2251" s="27">
        <v>1</v>
      </c>
    </row>
    <row r="2252" spans="2:3" x14ac:dyDescent="0.3">
      <c r="B2252" s="27" t="s">
        <v>648</v>
      </c>
      <c r="C2252" s="27">
        <v>3</v>
      </c>
    </row>
    <row r="2253" spans="2:3" x14ac:dyDescent="0.3">
      <c r="B2253" s="27" t="s">
        <v>802</v>
      </c>
      <c r="C2253" s="27">
        <v>11</v>
      </c>
    </row>
    <row r="2254" spans="2:3" x14ac:dyDescent="0.3">
      <c r="B2254" s="27" t="s">
        <v>656</v>
      </c>
      <c r="C2254" s="27">
        <v>25</v>
      </c>
    </row>
    <row r="2255" spans="2:3" x14ac:dyDescent="0.3">
      <c r="B2255" s="27" t="s">
        <v>629</v>
      </c>
      <c r="C2255" s="27">
        <v>13</v>
      </c>
    </row>
    <row r="2256" spans="2:3" x14ac:dyDescent="0.3">
      <c r="B2256" s="27" t="s">
        <v>657</v>
      </c>
      <c r="C2256" s="27">
        <v>3</v>
      </c>
    </row>
    <row r="2257" spans="2:3" x14ac:dyDescent="0.3">
      <c r="B2257" s="27" t="s">
        <v>803</v>
      </c>
      <c r="C2257" s="27">
        <v>1</v>
      </c>
    </row>
    <row r="2258" spans="2:3" x14ac:dyDescent="0.3">
      <c r="B2258" s="27" t="s">
        <v>804</v>
      </c>
      <c r="C2258" s="27">
        <v>18</v>
      </c>
    </row>
    <row r="2259" spans="2:3" x14ac:dyDescent="0.3">
      <c r="B2259" s="27" t="s">
        <v>649</v>
      </c>
      <c r="C2259" s="27">
        <v>3</v>
      </c>
    </row>
    <row r="2260" spans="2:3" x14ac:dyDescent="0.3">
      <c r="B2260" s="27" t="s">
        <v>805</v>
      </c>
      <c r="C2260" s="27">
        <v>6</v>
      </c>
    </row>
    <row r="2261" spans="2:3" x14ac:dyDescent="0.3">
      <c r="B2261" s="27" t="s">
        <v>650</v>
      </c>
      <c r="C2261" s="27">
        <v>15</v>
      </c>
    </row>
    <row r="2262" spans="2:3" x14ac:dyDescent="0.3">
      <c r="B2262" s="27" t="s">
        <v>651</v>
      </c>
      <c r="C2262" s="27">
        <v>14</v>
      </c>
    </row>
    <row r="2263" spans="2:3" x14ac:dyDescent="0.3">
      <c r="B2263" s="27" t="s">
        <v>561</v>
      </c>
      <c r="C2263" s="27">
        <v>5</v>
      </c>
    </row>
    <row r="2264" spans="2:3" x14ac:dyDescent="0.3">
      <c r="B2264" s="27" t="s">
        <v>334</v>
      </c>
      <c r="C2264" s="27">
        <v>1</v>
      </c>
    </row>
    <row r="2265" spans="2:3" x14ac:dyDescent="0.3">
      <c r="B2265" s="27" t="s">
        <v>563</v>
      </c>
      <c r="C2265" s="27">
        <v>10</v>
      </c>
    </row>
    <row r="2266" spans="2:3" x14ac:dyDescent="0.3">
      <c r="B2266" s="27" t="s">
        <v>335</v>
      </c>
      <c r="C2266" s="27">
        <v>2685</v>
      </c>
    </row>
    <row r="2267" spans="2:3" x14ac:dyDescent="0.3">
      <c r="B2267" s="27" t="s">
        <v>336</v>
      </c>
      <c r="C2267" s="27">
        <v>1</v>
      </c>
    </row>
    <row r="2268" spans="2:3" x14ac:dyDescent="0.3">
      <c r="B2268" s="27" t="s">
        <v>340</v>
      </c>
      <c r="C2268" s="27">
        <v>1</v>
      </c>
    </row>
    <row r="2269" spans="2:3" x14ac:dyDescent="0.3">
      <c r="B2269" s="27" t="s">
        <v>341</v>
      </c>
      <c r="C2269" s="27">
        <v>2</v>
      </c>
    </row>
    <row r="2270" spans="2:3" x14ac:dyDescent="0.3">
      <c r="B2270" s="27" t="s">
        <v>473</v>
      </c>
      <c r="C2270" s="27">
        <v>1</v>
      </c>
    </row>
    <row r="2271" spans="2:3" x14ac:dyDescent="0.3">
      <c r="B2271" s="27" t="s">
        <v>474</v>
      </c>
      <c r="C2271" s="27">
        <v>2</v>
      </c>
    </row>
    <row r="2272" spans="2:3" x14ac:dyDescent="0.3">
      <c r="B2272" s="27" t="s">
        <v>572</v>
      </c>
      <c r="C2272" s="27">
        <v>1</v>
      </c>
    </row>
    <row r="2273" spans="2:3" x14ac:dyDescent="0.3">
      <c r="B2273" s="27" t="s">
        <v>349</v>
      </c>
      <c r="C2273" s="27">
        <v>107</v>
      </c>
    </row>
    <row r="2274" spans="2:3" x14ac:dyDescent="0.3">
      <c r="B2274" s="27" t="s">
        <v>475</v>
      </c>
      <c r="C2274" s="27">
        <v>44</v>
      </c>
    </row>
    <row r="2275" spans="2:3" x14ac:dyDescent="0.3">
      <c r="B2275" s="27" t="s">
        <v>476</v>
      </c>
      <c r="C2275" s="27">
        <v>2</v>
      </c>
    </row>
    <row r="2276" spans="2:3" x14ac:dyDescent="0.3">
      <c r="B2276" s="27" t="s">
        <v>835</v>
      </c>
      <c r="C2276" s="27">
        <v>8</v>
      </c>
    </row>
    <row r="2277" spans="2:3" x14ac:dyDescent="0.3">
      <c r="B2277" s="27" t="s">
        <v>477</v>
      </c>
      <c r="C2277" s="27">
        <v>3</v>
      </c>
    </row>
    <row r="2278" spans="2:3" x14ac:dyDescent="0.3">
      <c r="B2278" s="27" t="s">
        <v>806</v>
      </c>
      <c r="C2278" s="27">
        <v>2</v>
      </c>
    </row>
    <row r="2279" spans="2:3" x14ac:dyDescent="0.3">
      <c r="B2279" s="27" t="s">
        <v>836</v>
      </c>
      <c r="C2279" s="27">
        <v>2</v>
      </c>
    </row>
    <row r="2280" spans="2:3" x14ac:dyDescent="0.3">
      <c r="B2280" s="27" t="s">
        <v>809</v>
      </c>
      <c r="C2280" s="27">
        <v>88</v>
      </c>
    </row>
    <row r="2281" spans="2:3" x14ac:dyDescent="0.3">
      <c r="B2281" s="27" t="s">
        <v>478</v>
      </c>
      <c r="C2281" s="27">
        <v>3439</v>
      </c>
    </row>
    <row r="2282" spans="2:3" x14ac:dyDescent="0.3">
      <c r="B2282" s="27" t="s">
        <v>482</v>
      </c>
      <c r="C2282" s="27">
        <v>408</v>
      </c>
    </row>
    <row r="2283" spans="2:3" x14ac:dyDescent="0.3">
      <c r="B2283" s="27" t="s">
        <v>483</v>
      </c>
      <c r="C2283" s="27">
        <v>1042</v>
      </c>
    </row>
    <row r="2284" spans="2:3" x14ac:dyDescent="0.3">
      <c r="B2284" s="27" t="s">
        <v>811</v>
      </c>
      <c r="C2284" s="27">
        <v>6</v>
      </c>
    </row>
    <row r="2285" spans="2:3" x14ac:dyDescent="0.3">
      <c r="B2285" s="27" t="s">
        <v>574</v>
      </c>
      <c r="C2285" s="27">
        <v>64</v>
      </c>
    </row>
    <row r="2286" spans="2:3" x14ac:dyDescent="0.3">
      <c r="B2286" s="27" t="s">
        <v>812</v>
      </c>
      <c r="C2286" s="27">
        <v>2</v>
      </c>
    </row>
    <row r="2287" spans="2:3" x14ac:dyDescent="0.3">
      <c r="B2287" s="27" t="s">
        <v>485</v>
      </c>
      <c r="C2287" s="27">
        <v>225</v>
      </c>
    </row>
    <row r="2288" spans="2:3" x14ac:dyDescent="0.3">
      <c r="B2288" s="27" t="s">
        <v>486</v>
      </c>
      <c r="C2288" s="27">
        <v>4</v>
      </c>
    </row>
    <row r="2289" spans="2:3" x14ac:dyDescent="0.3">
      <c r="B2289" s="27" t="s">
        <v>487</v>
      </c>
      <c r="C2289" s="27">
        <v>2</v>
      </c>
    </row>
    <row r="2290" spans="2:3" x14ac:dyDescent="0.3">
      <c r="B2290" s="27" t="s">
        <v>488</v>
      </c>
      <c r="C2290" s="27">
        <v>3</v>
      </c>
    </row>
    <row r="2291" spans="2:3" x14ac:dyDescent="0.3">
      <c r="B2291" s="27" t="s">
        <v>489</v>
      </c>
      <c r="C2291" s="27">
        <v>1</v>
      </c>
    </row>
    <row r="2292" spans="2:3" x14ac:dyDescent="0.3">
      <c r="B2292" s="27" t="s">
        <v>490</v>
      </c>
      <c r="C2292" s="27">
        <v>4</v>
      </c>
    </row>
    <row r="2293" spans="2:3" x14ac:dyDescent="0.3">
      <c r="B2293" s="27" t="s">
        <v>491</v>
      </c>
      <c r="C2293" s="27">
        <v>29</v>
      </c>
    </row>
    <row r="2294" spans="2:3" x14ac:dyDescent="0.3">
      <c r="B2294" s="27" t="s">
        <v>492</v>
      </c>
      <c r="C2294" s="27">
        <v>7</v>
      </c>
    </row>
    <row r="2295" spans="2:3" x14ac:dyDescent="0.3">
      <c r="B2295" s="27" t="s">
        <v>494</v>
      </c>
      <c r="C2295" s="27">
        <v>2</v>
      </c>
    </row>
    <row r="2296" spans="2:3" x14ac:dyDescent="0.3">
      <c r="B2296" s="27" t="s">
        <v>495</v>
      </c>
      <c r="C2296" s="27">
        <v>32</v>
      </c>
    </row>
    <row r="2297" spans="2:3" x14ac:dyDescent="0.3">
      <c r="B2297" s="27" t="s">
        <v>496</v>
      </c>
      <c r="C2297" s="27">
        <v>6</v>
      </c>
    </row>
    <row r="2298" spans="2:3" x14ac:dyDescent="0.3">
      <c r="B2298" s="27" t="s">
        <v>497</v>
      </c>
      <c r="C2298" s="27">
        <v>626</v>
      </c>
    </row>
    <row r="2299" spans="2:3" x14ac:dyDescent="0.3">
      <c r="B2299" s="27" t="s">
        <v>498</v>
      </c>
      <c r="C2299" s="27">
        <v>23</v>
      </c>
    </row>
    <row r="2300" spans="2:3" x14ac:dyDescent="0.3">
      <c r="B2300" s="27" t="s">
        <v>575</v>
      </c>
      <c r="C2300" s="27">
        <v>4</v>
      </c>
    </row>
    <row r="2301" spans="2:3" x14ac:dyDescent="0.3">
      <c r="B2301" s="27" t="s">
        <v>499</v>
      </c>
      <c r="C2301" s="27">
        <v>77</v>
      </c>
    </row>
    <row r="2302" spans="2:3" x14ac:dyDescent="0.3">
      <c r="B2302" s="27" t="s">
        <v>500</v>
      </c>
      <c r="C2302" s="27">
        <v>302</v>
      </c>
    </row>
    <row r="2303" spans="2:3" x14ac:dyDescent="0.3">
      <c r="B2303" s="27" t="s">
        <v>820</v>
      </c>
      <c r="C2303" s="27">
        <v>353</v>
      </c>
    </row>
    <row r="2304" spans="2:3" x14ac:dyDescent="0.3">
      <c r="B2304" s="27" t="s">
        <v>614</v>
      </c>
      <c r="C2304" s="27">
        <v>65</v>
      </c>
    </row>
    <row r="2305" spans="2:3" x14ac:dyDescent="0.3">
      <c r="B2305" s="27" t="s">
        <v>502</v>
      </c>
      <c r="C2305" s="27">
        <v>2</v>
      </c>
    </row>
    <row r="2306" spans="2:3" x14ac:dyDescent="0.3">
      <c r="B2306" s="27" t="s">
        <v>503</v>
      </c>
      <c r="C2306" s="27">
        <v>1456</v>
      </c>
    </row>
    <row r="2307" spans="2:3" x14ac:dyDescent="0.3">
      <c r="B2307" s="27" t="s">
        <v>504</v>
      </c>
      <c r="C2307" s="27">
        <v>28</v>
      </c>
    </row>
    <row r="2308" spans="2:3" x14ac:dyDescent="0.3">
      <c r="B2308" s="27" t="s">
        <v>505</v>
      </c>
      <c r="C2308" s="27">
        <v>3568</v>
      </c>
    </row>
    <row r="2309" spans="2:3" x14ac:dyDescent="0.3">
      <c r="B2309" s="27" t="s">
        <v>506</v>
      </c>
      <c r="C2309" s="27">
        <v>22</v>
      </c>
    </row>
    <row r="2310" spans="2:3" x14ac:dyDescent="0.3">
      <c r="B2310" s="27" t="s">
        <v>507</v>
      </c>
      <c r="C2310" s="27">
        <v>259</v>
      </c>
    </row>
    <row r="2311" spans="2:3" x14ac:dyDescent="0.3">
      <c r="B2311" s="27" t="s">
        <v>508</v>
      </c>
      <c r="C2311" s="27">
        <v>51</v>
      </c>
    </row>
    <row r="2312" spans="2:3" x14ac:dyDescent="0.3">
      <c r="B2312" s="27" t="s">
        <v>509</v>
      </c>
      <c r="C2312" s="27">
        <v>13</v>
      </c>
    </row>
    <row r="2313" spans="2:3" x14ac:dyDescent="0.3">
      <c r="B2313" s="27" t="s">
        <v>510</v>
      </c>
      <c r="C2313" s="27">
        <v>50</v>
      </c>
    </row>
    <row r="2314" spans="2:3" x14ac:dyDescent="0.3">
      <c r="B2314" s="27" t="s">
        <v>511</v>
      </c>
      <c r="C2314" s="27">
        <v>1353</v>
      </c>
    </row>
    <row r="2315" spans="2:3" x14ac:dyDescent="0.3">
      <c r="B2315" s="27" t="s">
        <v>512</v>
      </c>
      <c r="C2315" s="27">
        <v>257</v>
      </c>
    </row>
    <row r="2316" spans="2:3" x14ac:dyDescent="0.3">
      <c r="B2316" s="27" t="s">
        <v>513</v>
      </c>
      <c r="C2316" s="27">
        <v>2</v>
      </c>
    </row>
    <row r="2317" spans="2:3" x14ac:dyDescent="0.3">
      <c r="B2317" s="27" t="s">
        <v>514</v>
      </c>
      <c r="C2317" s="27">
        <v>64</v>
      </c>
    </row>
    <row r="2318" spans="2:3" x14ac:dyDescent="0.3">
      <c r="B2318" s="27" t="s">
        <v>515</v>
      </c>
      <c r="C2318" s="27">
        <v>2</v>
      </c>
    </row>
    <row r="2319" spans="2:3" x14ac:dyDescent="0.3">
      <c r="B2319" s="27" t="s">
        <v>517</v>
      </c>
      <c r="C2319" s="27">
        <v>176</v>
      </c>
    </row>
    <row r="2320" spans="2:3" x14ac:dyDescent="0.3">
      <c r="B2320" s="27" t="s">
        <v>821</v>
      </c>
      <c r="C2320" s="27">
        <v>438</v>
      </c>
    </row>
    <row r="2321" spans="2:3" x14ac:dyDescent="0.3">
      <c r="B2321" s="27" t="s">
        <v>822</v>
      </c>
      <c r="C2321" s="27">
        <v>1095</v>
      </c>
    </row>
    <row r="2322" spans="2:3" x14ac:dyDescent="0.3">
      <c r="B2322" s="27" t="s">
        <v>823</v>
      </c>
      <c r="C2322" s="27">
        <v>10</v>
      </c>
    </row>
    <row r="2323" spans="2:3" x14ac:dyDescent="0.3">
      <c r="B2323" s="27" t="s">
        <v>824</v>
      </c>
      <c r="C2323" s="27">
        <v>30</v>
      </c>
    </row>
    <row r="2324" spans="2:3" x14ac:dyDescent="0.3">
      <c r="B2324" s="27" t="s">
        <v>518</v>
      </c>
      <c r="C2324" s="27">
        <v>7</v>
      </c>
    </row>
    <row r="2325" spans="2:3" x14ac:dyDescent="0.3">
      <c r="B2325" s="27" t="s">
        <v>519</v>
      </c>
      <c r="C2325" s="27">
        <v>1</v>
      </c>
    </row>
    <row r="2326" spans="2:3" x14ac:dyDescent="0.3">
      <c r="B2326" s="27" t="s">
        <v>520</v>
      </c>
      <c r="C2326" s="27">
        <v>45</v>
      </c>
    </row>
    <row r="2327" spans="2:3" x14ac:dyDescent="0.3">
      <c r="B2327" s="27" t="s">
        <v>577</v>
      </c>
      <c r="C2327" s="27">
        <v>2</v>
      </c>
    </row>
    <row r="2328" spans="2:3" x14ac:dyDescent="0.3">
      <c r="B2328" s="27" t="s">
        <v>522</v>
      </c>
      <c r="C2328" s="27">
        <v>2</v>
      </c>
    </row>
    <row r="2329" spans="2:3" x14ac:dyDescent="0.3">
      <c r="B2329" s="27" t="s">
        <v>825</v>
      </c>
      <c r="C2329" s="27">
        <v>134</v>
      </c>
    </row>
    <row r="2330" spans="2:3" x14ac:dyDescent="0.3">
      <c r="B2330" s="27" t="s">
        <v>523</v>
      </c>
      <c r="C2330" s="27">
        <v>7</v>
      </c>
    </row>
    <row r="2331" spans="2:3" x14ac:dyDescent="0.3">
      <c r="B2331" s="27" t="s">
        <v>188</v>
      </c>
      <c r="C2331" s="27">
        <v>7</v>
      </c>
    </row>
    <row r="2332" spans="2:3" x14ac:dyDescent="0.3">
      <c r="B2332" s="27" t="s">
        <v>189</v>
      </c>
      <c r="C2332" s="27">
        <v>328</v>
      </c>
    </row>
    <row r="2333" spans="2:3" x14ac:dyDescent="0.3">
      <c r="B2333" s="27" t="s">
        <v>578</v>
      </c>
      <c r="C2333" s="27">
        <v>1</v>
      </c>
    </row>
    <row r="2334" spans="2:3" x14ac:dyDescent="0.3">
      <c r="B2334" s="27" t="s">
        <v>524</v>
      </c>
      <c r="C2334" s="27">
        <v>7</v>
      </c>
    </row>
    <row r="2335" spans="2:3" x14ac:dyDescent="0.3">
      <c r="B2335" s="27" t="s">
        <v>525</v>
      </c>
      <c r="C2335" s="27">
        <v>343</v>
      </c>
    </row>
    <row r="2336" spans="2:3" x14ac:dyDescent="0.3">
      <c r="B2336" s="27" t="s">
        <v>826</v>
      </c>
      <c r="C2336" s="27">
        <v>2894</v>
      </c>
    </row>
    <row r="2337" spans="2:3" x14ac:dyDescent="0.3">
      <c r="B2337" s="27" t="s">
        <v>527</v>
      </c>
      <c r="C2337" s="27">
        <v>1851</v>
      </c>
    </row>
    <row r="2338" spans="2:3" x14ac:dyDescent="0.3">
      <c r="B2338" s="27" t="s">
        <v>528</v>
      </c>
      <c r="C2338" s="27">
        <v>14</v>
      </c>
    </row>
    <row r="2339" spans="2:3" x14ac:dyDescent="0.3">
      <c r="B2339" s="27" t="s">
        <v>529</v>
      </c>
      <c r="C2339" s="27">
        <v>26</v>
      </c>
    </row>
    <row r="2340" spans="2:3" x14ac:dyDescent="0.3">
      <c r="B2340" s="27" t="s">
        <v>530</v>
      </c>
      <c r="C2340" s="27">
        <v>21</v>
      </c>
    </row>
    <row r="2341" spans="2:3" x14ac:dyDescent="0.3">
      <c r="B2341" s="27" t="s">
        <v>531</v>
      </c>
      <c r="C2341" s="27">
        <v>274</v>
      </c>
    </row>
    <row r="2342" spans="2:3" x14ac:dyDescent="0.3">
      <c r="B2342" s="27" t="s">
        <v>532</v>
      </c>
      <c r="C2342" s="27">
        <v>546</v>
      </c>
    </row>
    <row r="2343" spans="2:3" x14ac:dyDescent="0.3">
      <c r="B2343" s="27" t="s">
        <v>533</v>
      </c>
      <c r="C2343" s="27">
        <v>445</v>
      </c>
    </row>
    <row r="2344" spans="2:3" x14ac:dyDescent="0.3">
      <c r="B2344" s="27" t="s">
        <v>534</v>
      </c>
      <c r="C2344" s="27">
        <v>13</v>
      </c>
    </row>
    <row r="2345" spans="2:3" x14ac:dyDescent="0.3">
      <c r="B2345" s="27" t="s">
        <v>535</v>
      </c>
      <c r="C2345" s="27">
        <v>149</v>
      </c>
    </row>
    <row r="2346" spans="2:3" x14ac:dyDescent="0.3">
      <c r="B2346" s="27" t="s">
        <v>536</v>
      </c>
      <c r="C2346" s="27">
        <v>13</v>
      </c>
    </row>
    <row r="2347" spans="2:3" x14ac:dyDescent="0.3">
      <c r="B2347" s="27" t="s">
        <v>537</v>
      </c>
      <c r="C2347" s="27">
        <v>313</v>
      </c>
    </row>
    <row r="2348" spans="2:3" x14ac:dyDescent="0.3">
      <c r="B2348" s="27" t="s">
        <v>580</v>
      </c>
      <c r="C2348" s="27">
        <v>33</v>
      </c>
    </row>
    <row r="2349" spans="2:3" x14ac:dyDescent="0.3">
      <c r="B2349" s="27" t="s">
        <v>540</v>
      </c>
      <c r="C2349" s="27">
        <v>20</v>
      </c>
    </row>
    <row r="2354" spans="1:3" x14ac:dyDescent="0.3">
      <c r="A2354" s="38">
        <v>46023</v>
      </c>
    </row>
    <row r="2355" spans="1:3" x14ac:dyDescent="0.3">
      <c r="B2355" s="29" t="s">
        <v>240</v>
      </c>
      <c r="C2355" s="30" t="s">
        <v>241</v>
      </c>
    </row>
    <row r="2356" spans="1:3" x14ac:dyDescent="0.3">
      <c r="B2356" t="s">
        <v>583</v>
      </c>
      <c r="C2356">
        <v>3</v>
      </c>
    </row>
    <row r="2357" spans="1:3" x14ac:dyDescent="0.3">
      <c r="B2357" t="s">
        <v>359</v>
      </c>
      <c r="C2357">
        <v>19</v>
      </c>
    </row>
    <row r="2358" spans="1:3" x14ac:dyDescent="0.3">
      <c r="B2358" t="s">
        <v>360</v>
      </c>
      <c r="C2358">
        <v>1</v>
      </c>
    </row>
    <row r="2359" spans="1:3" x14ac:dyDescent="0.3">
      <c r="B2359" t="s">
        <v>361</v>
      </c>
      <c r="C2359">
        <v>2</v>
      </c>
    </row>
    <row r="2360" spans="1:3" x14ac:dyDescent="0.3">
      <c r="B2360" t="s">
        <v>584</v>
      </c>
      <c r="C2360">
        <v>1</v>
      </c>
    </row>
    <row r="2361" spans="1:3" x14ac:dyDescent="0.3">
      <c r="B2361" t="s">
        <v>362</v>
      </c>
      <c r="C2361">
        <v>2822</v>
      </c>
    </row>
    <row r="2362" spans="1:3" x14ac:dyDescent="0.3">
      <c r="B2362" t="s">
        <v>363</v>
      </c>
      <c r="C2362">
        <v>2</v>
      </c>
    </row>
    <row r="2363" spans="1:3" x14ac:dyDescent="0.3">
      <c r="B2363" t="s">
        <v>364</v>
      </c>
      <c r="C2363">
        <v>7</v>
      </c>
    </row>
    <row r="2364" spans="1:3" x14ac:dyDescent="0.3">
      <c r="B2364" t="s">
        <v>365</v>
      </c>
      <c r="C2364">
        <v>83</v>
      </c>
    </row>
    <row r="2365" spans="1:3" x14ac:dyDescent="0.3">
      <c r="B2365" t="s">
        <v>155</v>
      </c>
      <c r="C2365">
        <v>5935</v>
      </c>
    </row>
    <row r="2366" spans="1:3" x14ac:dyDescent="0.3">
      <c r="B2366" t="s">
        <v>851</v>
      </c>
      <c r="C2366">
        <v>2</v>
      </c>
    </row>
    <row r="2367" spans="1:3" x14ac:dyDescent="0.3">
      <c r="B2367" t="s">
        <v>366</v>
      </c>
      <c r="C2367">
        <v>91161</v>
      </c>
    </row>
    <row r="2368" spans="1:3" x14ac:dyDescent="0.3">
      <c r="B2368" t="s">
        <v>368</v>
      </c>
      <c r="C2368">
        <v>42</v>
      </c>
    </row>
    <row r="2369" spans="2:3" x14ac:dyDescent="0.3">
      <c r="B2369" t="s">
        <v>369</v>
      </c>
      <c r="C2369">
        <v>479</v>
      </c>
    </row>
    <row r="2370" spans="2:3" x14ac:dyDescent="0.3">
      <c r="B2370" t="s">
        <v>370</v>
      </c>
      <c r="C2370">
        <v>79</v>
      </c>
    </row>
    <row r="2371" spans="2:3" x14ac:dyDescent="0.3">
      <c r="B2371" t="s">
        <v>543</v>
      </c>
      <c r="C2371">
        <v>52</v>
      </c>
    </row>
    <row r="2372" spans="2:3" x14ac:dyDescent="0.3">
      <c r="B2372" t="s">
        <v>371</v>
      </c>
      <c r="C2372">
        <v>3</v>
      </c>
    </row>
    <row r="2373" spans="2:3" x14ac:dyDescent="0.3">
      <c r="B2373" t="s">
        <v>372</v>
      </c>
      <c r="C2373">
        <v>1</v>
      </c>
    </row>
    <row r="2374" spans="2:3" x14ac:dyDescent="0.3">
      <c r="B2374" t="s">
        <v>156</v>
      </c>
      <c r="C2374">
        <v>249</v>
      </c>
    </row>
    <row r="2375" spans="2:3" x14ac:dyDescent="0.3">
      <c r="B2375" t="s">
        <v>242</v>
      </c>
      <c r="C2375">
        <v>7</v>
      </c>
    </row>
    <row r="2376" spans="2:3" x14ac:dyDescent="0.3">
      <c r="B2376" t="s">
        <v>157</v>
      </c>
      <c r="C2376">
        <v>15</v>
      </c>
    </row>
    <row r="2377" spans="2:3" x14ac:dyDescent="0.3">
      <c r="B2377" t="s">
        <v>243</v>
      </c>
      <c r="C2377">
        <v>490</v>
      </c>
    </row>
    <row r="2378" spans="2:3" x14ac:dyDescent="0.3">
      <c r="B2378" t="s">
        <v>244</v>
      </c>
      <c r="C2378">
        <v>55</v>
      </c>
    </row>
    <row r="2379" spans="2:3" x14ac:dyDescent="0.3">
      <c r="B2379" t="s">
        <v>245</v>
      </c>
      <c r="C2379">
        <v>4</v>
      </c>
    </row>
    <row r="2380" spans="2:3" x14ac:dyDescent="0.3">
      <c r="B2380" t="s">
        <v>246</v>
      </c>
      <c r="C2380">
        <v>5</v>
      </c>
    </row>
    <row r="2381" spans="2:3" x14ac:dyDescent="0.3">
      <c r="B2381" t="s">
        <v>198</v>
      </c>
      <c r="C2381">
        <v>25</v>
      </c>
    </row>
    <row r="2382" spans="2:3" x14ac:dyDescent="0.3">
      <c r="B2382" t="s">
        <v>159</v>
      </c>
      <c r="C2382">
        <v>27</v>
      </c>
    </row>
    <row r="2383" spans="2:3" x14ac:dyDescent="0.3">
      <c r="B2383" t="s">
        <v>373</v>
      </c>
      <c r="C2383">
        <v>22</v>
      </c>
    </row>
    <row r="2384" spans="2:3" x14ac:dyDescent="0.3">
      <c r="B2384" t="s">
        <v>374</v>
      </c>
      <c r="C2384">
        <v>1</v>
      </c>
    </row>
    <row r="2385" spans="2:3" x14ac:dyDescent="0.3">
      <c r="B2385" t="s">
        <v>199</v>
      </c>
      <c r="C2385">
        <v>32</v>
      </c>
    </row>
    <row r="2386" spans="2:3" x14ac:dyDescent="0.3">
      <c r="B2386" t="s">
        <v>200</v>
      </c>
      <c r="C2386">
        <v>18</v>
      </c>
    </row>
    <row r="2387" spans="2:3" x14ac:dyDescent="0.3">
      <c r="B2387" t="s">
        <v>375</v>
      </c>
      <c r="C2387">
        <v>327</v>
      </c>
    </row>
    <row r="2388" spans="2:3" x14ac:dyDescent="0.3">
      <c r="B2388" t="s">
        <v>376</v>
      </c>
      <c r="C2388">
        <v>49</v>
      </c>
    </row>
    <row r="2389" spans="2:3" x14ac:dyDescent="0.3">
      <c r="B2389" t="s">
        <v>377</v>
      </c>
      <c r="C2389">
        <v>249</v>
      </c>
    </row>
    <row r="2390" spans="2:3" x14ac:dyDescent="0.3">
      <c r="B2390" t="s">
        <v>378</v>
      </c>
      <c r="C2390">
        <v>3</v>
      </c>
    </row>
    <row r="2391" spans="2:3" x14ac:dyDescent="0.3">
      <c r="B2391" t="s">
        <v>379</v>
      </c>
      <c r="C2391">
        <v>129</v>
      </c>
    </row>
    <row r="2392" spans="2:3" x14ac:dyDescent="0.3">
      <c r="B2392" t="s">
        <v>380</v>
      </c>
      <c r="C2392">
        <v>180</v>
      </c>
    </row>
    <row r="2393" spans="2:3" x14ac:dyDescent="0.3">
      <c r="B2393" t="s">
        <v>381</v>
      </c>
      <c r="C2393">
        <v>398</v>
      </c>
    </row>
    <row r="2394" spans="2:3" x14ac:dyDescent="0.3">
      <c r="B2394" t="s">
        <v>382</v>
      </c>
      <c r="C2394">
        <v>109</v>
      </c>
    </row>
    <row r="2395" spans="2:3" x14ac:dyDescent="0.3">
      <c r="B2395" t="s">
        <v>383</v>
      </c>
      <c r="C2395">
        <v>70</v>
      </c>
    </row>
    <row r="2396" spans="2:3" x14ac:dyDescent="0.3">
      <c r="B2396" t="s">
        <v>247</v>
      </c>
      <c r="C2396">
        <v>190</v>
      </c>
    </row>
    <row r="2397" spans="2:3" x14ac:dyDescent="0.3">
      <c r="B2397" t="s">
        <v>248</v>
      </c>
      <c r="C2397">
        <v>79</v>
      </c>
    </row>
    <row r="2398" spans="2:3" x14ac:dyDescent="0.3">
      <c r="B2398" t="s">
        <v>384</v>
      </c>
      <c r="C2398">
        <v>336</v>
      </c>
    </row>
    <row r="2399" spans="2:3" x14ac:dyDescent="0.3">
      <c r="B2399" t="s">
        <v>385</v>
      </c>
      <c r="C2399">
        <v>2</v>
      </c>
    </row>
    <row r="2400" spans="2:3" x14ac:dyDescent="0.3">
      <c r="B2400" t="s">
        <v>386</v>
      </c>
      <c r="C2400">
        <v>1</v>
      </c>
    </row>
    <row r="2401" spans="2:3" x14ac:dyDescent="0.3">
      <c r="B2401" t="s">
        <v>546</v>
      </c>
      <c r="C2401">
        <v>1</v>
      </c>
    </row>
    <row r="2402" spans="2:3" x14ac:dyDescent="0.3">
      <c r="B2402" t="s">
        <v>387</v>
      </c>
      <c r="C2402">
        <v>3</v>
      </c>
    </row>
    <row r="2403" spans="2:3" x14ac:dyDescent="0.3">
      <c r="B2403" t="s">
        <v>847</v>
      </c>
      <c r="C2403">
        <v>4</v>
      </c>
    </row>
    <row r="2404" spans="2:3" x14ac:dyDescent="0.3">
      <c r="B2404" t="s">
        <v>162</v>
      </c>
      <c r="C2404">
        <v>82</v>
      </c>
    </row>
    <row r="2405" spans="2:3" x14ac:dyDescent="0.3">
      <c r="B2405" t="s">
        <v>388</v>
      </c>
      <c r="C2405">
        <v>7</v>
      </c>
    </row>
    <row r="2406" spans="2:3" x14ac:dyDescent="0.3">
      <c r="B2406" t="s">
        <v>163</v>
      </c>
      <c r="C2406">
        <v>2</v>
      </c>
    </row>
    <row r="2407" spans="2:3" x14ac:dyDescent="0.3">
      <c r="B2407" t="s">
        <v>249</v>
      </c>
      <c r="C2407">
        <v>17</v>
      </c>
    </row>
    <row r="2408" spans="2:3" x14ac:dyDescent="0.3">
      <c r="B2408" t="s">
        <v>653</v>
      </c>
      <c r="C2408">
        <v>16</v>
      </c>
    </row>
    <row r="2409" spans="2:3" x14ac:dyDescent="0.3">
      <c r="B2409" t="s">
        <v>389</v>
      </c>
      <c r="C2409">
        <v>197</v>
      </c>
    </row>
    <row r="2410" spans="2:3" x14ac:dyDescent="0.3">
      <c r="B2410" t="s">
        <v>608</v>
      </c>
      <c r="C2410">
        <v>1</v>
      </c>
    </row>
    <row r="2411" spans="2:3" x14ac:dyDescent="0.3">
      <c r="B2411" t="s">
        <v>231</v>
      </c>
      <c r="C2411">
        <v>3</v>
      </c>
    </row>
    <row r="2412" spans="2:3" x14ac:dyDescent="0.3">
      <c r="B2412" t="s">
        <v>164</v>
      </c>
      <c r="C2412">
        <v>115</v>
      </c>
    </row>
    <row r="2413" spans="2:3" x14ac:dyDescent="0.3">
      <c r="B2413" t="s">
        <v>202</v>
      </c>
      <c r="C2413">
        <v>60</v>
      </c>
    </row>
    <row r="2414" spans="2:3" x14ac:dyDescent="0.3">
      <c r="B2414" t="s">
        <v>203</v>
      </c>
      <c r="C2414">
        <v>14</v>
      </c>
    </row>
    <row r="2415" spans="2:3" x14ac:dyDescent="0.3">
      <c r="B2415" t="s">
        <v>391</v>
      </c>
      <c r="C2415">
        <v>37</v>
      </c>
    </row>
    <row r="2416" spans="2:3" x14ac:dyDescent="0.3">
      <c r="B2416" t="s">
        <v>848</v>
      </c>
      <c r="C2416">
        <v>2</v>
      </c>
    </row>
    <row r="2417" spans="2:3" x14ac:dyDescent="0.3">
      <c r="B2417" t="s">
        <v>204</v>
      </c>
      <c r="C2417">
        <v>71</v>
      </c>
    </row>
    <row r="2418" spans="2:3" x14ac:dyDescent="0.3">
      <c r="B2418" t="s">
        <v>165</v>
      </c>
      <c r="C2418">
        <v>101</v>
      </c>
    </row>
    <row r="2419" spans="2:3" x14ac:dyDescent="0.3">
      <c r="B2419" t="s">
        <v>392</v>
      </c>
      <c r="C2419">
        <v>4</v>
      </c>
    </row>
    <row r="2420" spans="2:3" x14ac:dyDescent="0.3">
      <c r="B2420" t="s">
        <v>251</v>
      </c>
      <c r="C2420">
        <v>103</v>
      </c>
    </row>
    <row r="2421" spans="2:3" x14ac:dyDescent="0.3">
      <c r="B2421" t="s">
        <v>252</v>
      </c>
      <c r="C2421">
        <v>636</v>
      </c>
    </row>
    <row r="2422" spans="2:3" x14ac:dyDescent="0.3">
      <c r="B2422" t="s">
        <v>253</v>
      </c>
      <c r="C2422">
        <v>1</v>
      </c>
    </row>
    <row r="2423" spans="2:3" x14ac:dyDescent="0.3">
      <c r="B2423" t="s">
        <v>254</v>
      </c>
      <c r="C2423">
        <v>49</v>
      </c>
    </row>
    <row r="2424" spans="2:3" x14ac:dyDescent="0.3">
      <c r="B2424" t="s">
        <v>255</v>
      </c>
      <c r="C2424">
        <v>355</v>
      </c>
    </row>
    <row r="2425" spans="2:3" x14ac:dyDescent="0.3">
      <c r="B2425" t="s">
        <v>256</v>
      </c>
      <c r="C2425">
        <v>86</v>
      </c>
    </row>
    <row r="2426" spans="2:3" x14ac:dyDescent="0.3">
      <c r="B2426" t="s">
        <v>257</v>
      </c>
      <c r="C2426">
        <v>51</v>
      </c>
    </row>
    <row r="2427" spans="2:3" x14ac:dyDescent="0.3">
      <c r="B2427" t="s">
        <v>258</v>
      </c>
      <c r="C2427">
        <v>11</v>
      </c>
    </row>
    <row r="2428" spans="2:3" x14ac:dyDescent="0.3">
      <c r="B2428" t="s">
        <v>259</v>
      </c>
      <c r="C2428">
        <v>1</v>
      </c>
    </row>
    <row r="2429" spans="2:3" x14ac:dyDescent="0.3">
      <c r="B2429" t="s">
        <v>261</v>
      </c>
      <c r="C2429">
        <v>72</v>
      </c>
    </row>
    <row r="2430" spans="2:3" x14ac:dyDescent="0.3">
      <c r="B2430" t="s">
        <v>262</v>
      </c>
      <c r="C2430">
        <v>81</v>
      </c>
    </row>
    <row r="2431" spans="2:3" x14ac:dyDescent="0.3">
      <c r="B2431" t="s">
        <v>263</v>
      </c>
      <c r="C2431">
        <v>11</v>
      </c>
    </row>
    <row r="2432" spans="2:3" x14ac:dyDescent="0.3">
      <c r="B2432" t="s">
        <v>264</v>
      </c>
      <c r="C2432">
        <v>1551</v>
      </c>
    </row>
    <row r="2433" spans="2:3" x14ac:dyDescent="0.3">
      <c r="B2433" t="s">
        <v>229</v>
      </c>
      <c r="C2433">
        <v>15</v>
      </c>
    </row>
    <row r="2434" spans="2:3" x14ac:dyDescent="0.3">
      <c r="B2434" t="s">
        <v>206</v>
      </c>
      <c r="C2434">
        <v>48</v>
      </c>
    </row>
    <row r="2435" spans="2:3" x14ac:dyDescent="0.3">
      <c r="B2435" t="s">
        <v>166</v>
      </c>
      <c r="C2435">
        <v>4</v>
      </c>
    </row>
    <row r="2436" spans="2:3" x14ac:dyDescent="0.3">
      <c r="B2436" t="s">
        <v>167</v>
      </c>
      <c r="C2436">
        <v>11</v>
      </c>
    </row>
    <row r="2437" spans="2:3" x14ac:dyDescent="0.3">
      <c r="B2437" t="s">
        <v>207</v>
      </c>
      <c r="C2437">
        <v>2</v>
      </c>
    </row>
    <row r="2438" spans="2:3" x14ac:dyDescent="0.3">
      <c r="B2438" t="s">
        <v>393</v>
      </c>
      <c r="C2438">
        <v>225</v>
      </c>
    </row>
    <row r="2439" spans="2:3" x14ac:dyDescent="0.3">
      <c r="B2439" t="s">
        <v>394</v>
      </c>
      <c r="C2439">
        <v>31</v>
      </c>
    </row>
    <row r="2440" spans="2:3" x14ac:dyDescent="0.3">
      <c r="B2440" t="s">
        <v>266</v>
      </c>
      <c r="C2440">
        <v>217</v>
      </c>
    </row>
    <row r="2441" spans="2:3" x14ac:dyDescent="0.3">
      <c r="B2441" t="s">
        <v>208</v>
      </c>
      <c r="C2441">
        <v>13</v>
      </c>
    </row>
    <row r="2442" spans="2:3" x14ac:dyDescent="0.3">
      <c r="B2442" t="s">
        <v>395</v>
      </c>
      <c r="C2442">
        <v>12</v>
      </c>
    </row>
    <row r="2443" spans="2:3" x14ac:dyDescent="0.3">
      <c r="B2443" t="s">
        <v>828</v>
      </c>
      <c r="C2443">
        <v>1</v>
      </c>
    </row>
    <row r="2444" spans="2:3" x14ac:dyDescent="0.3">
      <c r="B2444" t="s">
        <v>397</v>
      </c>
      <c r="C2444">
        <v>44</v>
      </c>
    </row>
    <row r="2445" spans="2:3" x14ac:dyDescent="0.3">
      <c r="B2445" t="s">
        <v>400</v>
      </c>
      <c r="C2445">
        <v>115</v>
      </c>
    </row>
    <row r="2446" spans="2:3" x14ac:dyDescent="0.3">
      <c r="B2446" t="s">
        <v>401</v>
      </c>
      <c r="C2446">
        <v>556</v>
      </c>
    </row>
    <row r="2447" spans="2:3" x14ac:dyDescent="0.3">
      <c r="B2447" t="s">
        <v>402</v>
      </c>
      <c r="C2447">
        <v>2065</v>
      </c>
    </row>
    <row r="2448" spans="2:3" x14ac:dyDescent="0.3">
      <c r="B2448" t="s">
        <v>403</v>
      </c>
      <c r="C2448">
        <v>121</v>
      </c>
    </row>
    <row r="2449" spans="2:3" x14ac:dyDescent="0.3">
      <c r="B2449" t="s">
        <v>404</v>
      </c>
      <c r="C2449">
        <v>63</v>
      </c>
    </row>
    <row r="2450" spans="2:3" x14ac:dyDescent="0.3">
      <c r="B2450" t="s">
        <v>405</v>
      </c>
      <c r="C2450">
        <v>10</v>
      </c>
    </row>
    <row r="2451" spans="2:3" x14ac:dyDescent="0.3">
      <c r="B2451" t="s">
        <v>406</v>
      </c>
      <c r="C2451">
        <v>6</v>
      </c>
    </row>
    <row r="2452" spans="2:3" x14ac:dyDescent="0.3">
      <c r="B2452" t="s">
        <v>267</v>
      </c>
      <c r="C2452">
        <v>2</v>
      </c>
    </row>
    <row r="2453" spans="2:3" x14ac:dyDescent="0.3">
      <c r="B2453" t="s">
        <v>408</v>
      </c>
      <c r="C2453">
        <v>206</v>
      </c>
    </row>
    <row r="2454" spans="2:3" x14ac:dyDescent="0.3">
      <c r="B2454" t="s">
        <v>409</v>
      </c>
      <c r="C2454">
        <v>23</v>
      </c>
    </row>
    <row r="2455" spans="2:3" x14ac:dyDescent="0.3">
      <c r="B2455" t="s">
        <v>410</v>
      </c>
      <c r="C2455">
        <v>29</v>
      </c>
    </row>
    <row r="2456" spans="2:3" x14ac:dyDescent="0.3">
      <c r="B2456" t="s">
        <v>411</v>
      </c>
      <c r="C2456">
        <v>45</v>
      </c>
    </row>
    <row r="2457" spans="2:3" x14ac:dyDescent="0.3">
      <c r="B2457" t="s">
        <v>549</v>
      </c>
      <c r="C2457">
        <v>114</v>
      </c>
    </row>
    <row r="2458" spans="2:3" x14ac:dyDescent="0.3">
      <c r="B2458" t="s">
        <v>412</v>
      </c>
      <c r="C2458">
        <v>74</v>
      </c>
    </row>
    <row r="2459" spans="2:3" x14ac:dyDescent="0.3">
      <c r="B2459" t="s">
        <v>413</v>
      </c>
      <c r="C2459">
        <v>8</v>
      </c>
    </row>
    <row r="2460" spans="2:3" x14ac:dyDescent="0.3">
      <c r="B2460" t="s">
        <v>586</v>
      </c>
      <c r="C2460">
        <v>76</v>
      </c>
    </row>
    <row r="2461" spans="2:3" x14ac:dyDescent="0.3">
      <c r="B2461" t="s">
        <v>168</v>
      </c>
      <c r="C2461">
        <v>5</v>
      </c>
    </row>
    <row r="2462" spans="2:3" x14ac:dyDescent="0.3">
      <c r="B2462" t="s">
        <v>210</v>
      </c>
      <c r="C2462">
        <v>6</v>
      </c>
    </row>
    <row r="2463" spans="2:3" x14ac:dyDescent="0.3">
      <c r="B2463" t="s">
        <v>211</v>
      </c>
      <c r="C2463">
        <v>58</v>
      </c>
    </row>
    <row r="2464" spans="2:3" x14ac:dyDescent="0.3">
      <c r="B2464" t="s">
        <v>662</v>
      </c>
      <c r="C2464">
        <v>56</v>
      </c>
    </row>
    <row r="2465" spans="2:3" x14ac:dyDescent="0.3">
      <c r="B2465" t="s">
        <v>169</v>
      </c>
      <c r="C2465">
        <v>25</v>
      </c>
    </row>
    <row r="2466" spans="2:3" x14ac:dyDescent="0.3">
      <c r="B2466" t="s">
        <v>170</v>
      </c>
      <c r="C2466">
        <v>21</v>
      </c>
    </row>
    <row r="2467" spans="2:3" x14ac:dyDescent="0.3">
      <c r="B2467" t="s">
        <v>171</v>
      </c>
      <c r="C2467">
        <v>7</v>
      </c>
    </row>
    <row r="2468" spans="2:3" x14ac:dyDescent="0.3">
      <c r="B2468" t="s">
        <v>172</v>
      </c>
      <c r="C2468">
        <v>3</v>
      </c>
    </row>
    <row r="2469" spans="2:3" x14ac:dyDescent="0.3">
      <c r="B2469" t="s">
        <v>272</v>
      </c>
      <c r="C2469">
        <v>20</v>
      </c>
    </row>
    <row r="2470" spans="2:3" x14ac:dyDescent="0.3">
      <c r="B2470" t="s">
        <v>273</v>
      </c>
      <c r="C2470">
        <v>5</v>
      </c>
    </row>
    <row r="2471" spans="2:3" x14ac:dyDescent="0.3">
      <c r="B2471" t="s">
        <v>212</v>
      </c>
      <c r="C2471">
        <v>400</v>
      </c>
    </row>
    <row r="2472" spans="2:3" x14ac:dyDescent="0.3">
      <c r="B2472" t="s">
        <v>274</v>
      </c>
      <c r="C2472">
        <v>25</v>
      </c>
    </row>
    <row r="2473" spans="2:3" x14ac:dyDescent="0.3">
      <c r="B2473" t="s">
        <v>275</v>
      </c>
      <c r="C2473">
        <v>3</v>
      </c>
    </row>
    <row r="2474" spans="2:3" x14ac:dyDescent="0.3">
      <c r="B2474" t="s">
        <v>276</v>
      </c>
      <c r="C2474">
        <v>4</v>
      </c>
    </row>
    <row r="2475" spans="2:3" x14ac:dyDescent="0.3">
      <c r="B2475" t="s">
        <v>723</v>
      </c>
      <c r="C2475">
        <v>1</v>
      </c>
    </row>
    <row r="2476" spans="2:3" x14ac:dyDescent="0.3">
      <c r="B2476" t="s">
        <v>550</v>
      </c>
      <c r="C2476">
        <v>24</v>
      </c>
    </row>
    <row r="2477" spans="2:3" x14ac:dyDescent="0.3">
      <c r="B2477" t="s">
        <v>728</v>
      </c>
      <c r="C2477">
        <v>15</v>
      </c>
    </row>
    <row r="2478" spans="2:3" x14ac:dyDescent="0.3">
      <c r="B2478" t="s">
        <v>830</v>
      </c>
      <c r="C2478">
        <v>2</v>
      </c>
    </row>
    <row r="2479" spans="2:3" x14ac:dyDescent="0.3">
      <c r="B2479" t="s">
        <v>831</v>
      </c>
      <c r="C2479">
        <v>1</v>
      </c>
    </row>
    <row r="2480" spans="2:3" x14ac:dyDescent="0.3">
      <c r="B2480" t="s">
        <v>278</v>
      </c>
      <c r="C2480">
        <v>58</v>
      </c>
    </row>
    <row r="2481" spans="2:3" x14ac:dyDescent="0.3">
      <c r="B2481" t="s">
        <v>279</v>
      </c>
      <c r="C2481">
        <v>2</v>
      </c>
    </row>
    <row r="2482" spans="2:3" x14ac:dyDescent="0.3">
      <c r="B2482" t="s">
        <v>551</v>
      </c>
      <c r="C2482">
        <v>28</v>
      </c>
    </row>
    <row r="2483" spans="2:3" x14ac:dyDescent="0.3">
      <c r="B2483" t="s">
        <v>414</v>
      </c>
      <c r="C2483">
        <v>42</v>
      </c>
    </row>
    <row r="2484" spans="2:3" x14ac:dyDescent="0.3">
      <c r="B2484" t="s">
        <v>415</v>
      </c>
      <c r="C2484">
        <v>6</v>
      </c>
    </row>
    <row r="2485" spans="2:3" x14ac:dyDescent="0.3">
      <c r="B2485" t="s">
        <v>213</v>
      </c>
      <c r="C2485">
        <v>18</v>
      </c>
    </row>
    <row r="2486" spans="2:3" x14ac:dyDescent="0.3">
      <c r="B2486" t="s">
        <v>737</v>
      </c>
      <c r="C2486">
        <v>2</v>
      </c>
    </row>
    <row r="2487" spans="2:3" x14ac:dyDescent="0.3">
      <c r="B2487" t="s">
        <v>416</v>
      </c>
      <c r="C2487">
        <v>135</v>
      </c>
    </row>
    <row r="2488" spans="2:3" x14ac:dyDescent="0.3">
      <c r="B2488" t="s">
        <v>610</v>
      </c>
      <c r="C2488">
        <v>133</v>
      </c>
    </row>
    <row r="2489" spans="2:3" x14ac:dyDescent="0.3">
      <c r="B2489" t="s">
        <v>654</v>
      </c>
      <c r="C2489">
        <v>149</v>
      </c>
    </row>
    <row r="2490" spans="2:3" x14ac:dyDescent="0.3">
      <c r="B2490" t="s">
        <v>280</v>
      </c>
      <c r="C2490">
        <v>4</v>
      </c>
    </row>
    <row r="2491" spans="2:3" x14ac:dyDescent="0.3">
      <c r="B2491" t="s">
        <v>611</v>
      </c>
      <c r="C2491">
        <v>5</v>
      </c>
    </row>
    <row r="2492" spans="2:3" x14ac:dyDescent="0.3">
      <c r="B2492" t="s">
        <v>282</v>
      </c>
      <c r="C2492">
        <v>64</v>
      </c>
    </row>
    <row r="2493" spans="2:3" x14ac:dyDescent="0.3">
      <c r="B2493" t="s">
        <v>587</v>
      </c>
      <c r="C2493">
        <v>189</v>
      </c>
    </row>
    <row r="2494" spans="2:3" x14ac:dyDescent="0.3">
      <c r="B2494" t="s">
        <v>740</v>
      </c>
      <c r="C2494">
        <v>1</v>
      </c>
    </row>
    <row r="2495" spans="2:3" x14ac:dyDescent="0.3">
      <c r="B2495" t="s">
        <v>214</v>
      </c>
      <c r="C2495">
        <v>13</v>
      </c>
    </row>
    <row r="2496" spans="2:3" x14ac:dyDescent="0.3">
      <c r="B2496" t="s">
        <v>284</v>
      </c>
      <c r="C2496">
        <v>14</v>
      </c>
    </row>
    <row r="2497" spans="2:3" x14ac:dyDescent="0.3">
      <c r="B2497" t="s">
        <v>418</v>
      </c>
      <c r="C2497">
        <v>37</v>
      </c>
    </row>
    <row r="2498" spans="2:3" x14ac:dyDescent="0.3">
      <c r="B2498" t="s">
        <v>419</v>
      </c>
      <c r="C2498">
        <v>18</v>
      </c>
    </row>
    <row r="2499" spans="2:3" x14ac:dyDescent="0.3">
      <c r="B2499" t="s">
        <v>215</v>
      </c>
      <c r="C2499">
        <v>33</v>
      </c>
    </row>
    <row r="2500" spans="2:3" x14ac:dyDescent="0.3">
      <c r="B2500" t="s">
        <v>588</v>
      </c>
      <c r="C2500">
        <v>1</v>
      </c>
    </row>
    <row r="2501" spans="2:3" x14ac:dyDescent="0.3">
      <c r="B2501" t="s">
        <v>420</v>
      </c>
      <c r="C2501">
        <v>23</v>
      </c>
    </row>
    <row r="2502" spans="2:3" x14ac:dyDescent="0.3">
      <c r="B2502" t="s">
        <v>285</v>
      </c>
      <c r="C2502">
        <v>4</v>
      </c>
    </row>
    <row r="2503" spans="2:3" x14ac:dyDescent="0.3">
      <c r="B2503" t="s">
        <v>743</v>
      </c>
      <c r="C2503">
        <v>165</v>
      </c>
    </row>
    <row r="2504" spans="2:3" x14ac:dyDescent="0.3">
      <c r="B2504" t="s">
        <v>216</v>
      </c>
      <c r="C2504">
        <v>27</v>
      </c>
    </row>
    <row r="2505" spans="2:3" x14ac:dyDescent="0.3">
      <c r="B2505" t="s">
        <v>217</v>
      </c>
      <c r="C2505">
        <v>88</v>
      </c>
    </row>
    <row r="2506" spans="2:3" x14ac:dyDescent="0.3">
      <c r="B2506" t="s">
        <v>218</v>
      </c>
      <c r="C2506">
        <v>13</v>
      </c>
    </row>
    <row r="2507" spans="2:3" x14ac:dyDescent="0.3">
      <c r="B2507" t="s">
        <v>421</v>
      </c>
      <c r="C2507">
        <v>39</v>
      </c>
    </row>
    <row r="2508" spans="2:3" x14ac:dyDescent="0.3">
      <c r="B2508" t="s">
        <v>423</v>
      </c>
      <c r="C2508">
        <v>35</v>
      </c>
    </row>
    <row r="2509" spans="2:3" x14ac:dyDescent="0.3">
      <c r="B2509" t="s">
        <v>746</v>
      </c>
      <c r="C2509">
        <v>13</v>
      </c>
    </row>
    <row r="2510" spans="2:3" x14ac:dyDescent="0.3">
      <c r="B2510" t="s">
        <v>175</v>
      </c>
      <c r="C2510">
        <v>4</v>
      </c>
    </row>
    <row r="2511" spans="2:3" x14ac:dyDescent="0.3">
      <c r="B2511" t="s">
        <v>176</v>
      </c>
      <c r="C2511">
        <v>3</v>
      </c>
    </row>
    <row r="2512" spans="2:3" x14ac:dyDescent="0.3">
      <c r="B2512" t="s">
        <v>424</v>
      </c>
      <c r="C2512">
        <v>69</v>
      </c>
    </row>
    <row r="2513" spans="2:3" x14ac:dyDescent="0.3">
      <c r="B2513" t="s">
        <v>425</v>
      </c>
      <c r="C2513">
        <v>4572</v>
      </c>
    </row>
    <row r="2514" spans="2:3" x14ac:dyDescent="0.3">
      <c r="B2514" t="s">
        <v>286</v>
      </c>
      <c r="C2514">
        <v>22</v>
      </c>
    </row>
    <row r="2515" spans="2:3" x14ac:dyDescent="0.3">
      <c r="B2515" t="s">
        <v>287</v>
      </c>
      <c r="C2515">
        <v>7</v>
      </c>
    </row>
    <row r="2516" spans="2:3" x14ac:dyDescent="0.3">
      <c r="B2516" t="s">
        <v>288</v>
      </c>
      <c r="C2516">
        <v>37</v>
      </c>
    </row>
    <row r="2517" spans="2:3" x14ac:dyDescent="0.3">
      <c r="B2517" t="s">
        <v>289</v>
      </c>
      <c r="C2517">
        <v>6</v>
      </c>
    </row>
    <row r="2518" spans="2:3" x14ac:dyDescent="0.3">
      <c r="B2518" t="s">
        <v>290</v>
      </c>
      <c r="C2518">
        <v>5</v>
      </c>
    </row>
    <row r="2519" spans="2:3" x14ac:dyDescent="0.3">
      <c r="B2519" t="s">
        <v>291</v>
      </c>
      <c r="C2519">
        <v>1</v>
      </c>
    </row>
    <row r="2520" spans="2:3" x14ac:dyDescent="0.3">
      <c r="B2520" t="s">
        <v>427</v>
      </c>
      <c r="C2520">
        <v>5</v>
      </c>
    </row>
    <row r="2521" spans="2:3" x14ac:dyDescent="0.3">
      <c r="B2521" t="s">
        <v>852</v>
      </c>
      <c r="C2521">
        <v>1</v>
      </c>
    </row>
    <row r="2522" spans="2:3" x14ac:dyDescent="0.3">
      <c r="B2522" t="s">
        <v>292</v>
      </c>
      <c r="C2522">
        <v>137</v>
      </c>
    </row>
    <row r="2523" spans="2:3" x14ac:dyDescent="0.3">
      <c r="B2523" t="s">
        <v>219</v>
      </c>
      <c r="C2523">
        <v>482</v>
      </c>
    </row>
    <row r="2524" spans="2:3" x14ac:dyDescent="0.3">
      <c r="B2524" t="s">
        <v>428</v>
      </c>
      <c r="C2524">
        <v>13</v>
      </c>
    </row>
    <row r="2525" spans="2:3" x14ac:dyDescent="0.3">
      <c r="B2525" t="s">
        <v>429</v>
      </c>
      <c r="C2525">
        <v>2</v>
      </c>
    </row>
    <row r="2526" spans="2:3" x14ac:dyDescent="0.3">
      <c r="B2526" t="s">
        <v>430</v>
      </c>
      <c r="C2526">
        <v>7</v>
      </c>
    </row>
    <row r="2527" spans="2:3" x14ac:dyDescent="0.3">
      <c r="B2527" t="s">
        <v>753</v>
      </c>
      <c r="C2527">
        <v>6</v>
      </c>
    </row>
    <row r="2528" spans="2:3" x14ac:dyDescent="0.3">
      <c r="B2528" t="s">
        <v>293</v>
      </c>
      <c r="C2528">
        <v>28</v>
      </c>
    </row>
    <row r="2529" spans="2:3" x14ac:dyDescent="0.3">
      <c r="B2529" t="s">
        <v>431</v>
      </c>
      <c r="C2529">
        <v>3</v>
      </c>
    </row>
    <row r="2530" spans="2:3" x14ac:dyDescent="0.3">
      <c r="B2530" t="s">
        <v>432</v>
      </c>
      <c r="C2530">
        <v>11</v>
      </c>
    </row>
    <row r="2531" spans="2:3" x14ac:dyDescent="0.3">
      <c r="B2531" t="s">
        <v>433</v>
      </c>
      <c r="C2531">
        <v>13</v>
      </c>
    </row>
    <row r="2532" spans="2:3" x14ac:dyDescent="0.3">
      <c r="B2532" t="s">
        <v>434</v>
      </c>
      <c r="C2532">
        <v>37</v>
      </c>
    </row>
    <row r="2533" spans="2:3" x14ac:dyDescent="0.3">
      <c r="B2533" t="s">
        <v>436</v>
      </c>
      <c r="C2533">
        <v>28</v>
      </c>
    </row>
    <row r="2534" spans="2:3" x14ac:dyDescent="0.3">
      <c r="B2534" t="s">
        <v>437</v>
      </c>
      <c r="C2534">
        <v>34</v>
      </c>
    </row>
    <row r="2535" spans="2:3" x14ac:dyDescent="0.3">
      <c r="B2535" t="s">
        <v>438</v>
      </c>
      <c r="C2535">
        <v>296</v>
      </c>
    </row>
    <row r="2536" spans="2:3" x14ac:dyDescent="0.3">
      <c r="B2536" t="s">
        <v>439</v>
      </c>
      <c r="C2536">
        <v>233</v>
      </c>
    </row>
    <row r="2537" spans="2:3" x14ac:dyDescent="0.3">
      <c r="B2537" t="s">
        <v>177</v>
      </c>
      <c r="C2537">
        <v>505</v>
      </c>
    </row>
    <row r="2538" spans="2:3" x14ac:dyDescent="0.3">
      <c r="B2538" t="s">
        <v>441</v>
      </c>
      <c r="C2538">
        <v>22</v>
      </c>
    </row>
    <row r="2539" spans="2:3" x14ac:dyDescent="0.3">
      <c r="B2539" t="s">
        <v>442</v>
      </c>
      <c r="C2539">
        <v>10</v>
      </c>
    </row>
    <row r="2540" spans="2:3" x14ac:dyDescent="0.3">
      <c r="B2540" t="s">
        <v>294</v>
      </c>
      <c r="C2540">
        <v>7</v>
      </c>
    </row>
    <row r="2541" spans="2:3" x14ac:dyDescent="0.3">
      <c r="B2541" t="s">
        <v>590</v>
      </c>
      <c r="C2541">
        <v>9</v>
      </c>
    </row>
    <row r="2542" spans="2:3" x14ac:dyDescent="0.3">
      <c r="B2542" t="s">
        <v>591</v>
      </c>
      <c r="C2542">
        <v>8</v>
      </c>
    </row>
    <row r="2543" spans="2:3" x14ac:dyDescent="0.3">
      <c r="B2543" t="s">
        <v>295</v>
      </c>
      <c r="C2543">
        <v>126</v>
      </c>
    </row>
    <row r="2544" spans="2:3" x14ac:dyDescent="0.3">
      <c r="B2544" t="s">
        <v>296</v>
      </c>
      <c r="C2544">
        <v>1</v>
      </c>
    </row>
    <row r="2545" spans="2:3" x14ac:dyDescent="0.3">
      <c r="B2545" t="s">
        <v>763</v>
      </c>
      <c r="C2545">
        <v>3</v>
      </c>
    </row>
    <row r="2546" spans="2:3" x14ac:dyDescent="0.3">
      <c r="B2546" t="s">
        <v>773</v>
      </c>
      <c r="C2546">
        <v>2</v>
      </c>
    </row>
    <row r="2547" spans="2:3" x14ac:dyDescent="0.3">
      <c r="B2547" t="s">
        <v>298</v>
      </c>
      <c r="C2547">
        <v>3</v>
      </c>
    </row>
    <row r="2548" spans="2:3" x14ac:dyDescent="0.3">
      <c r="B2548" t="s">
        <v>443</v>
      </c>
      <c r="C2548">
        <v>2</v>
      </c>
    </row>
    <row r="2549" spans="2:3" x14ac:dyDescent="0.3">
      <c r="B2549" t="s">
        <v>444</v>
      </c>
      <c r="C2549">
        <v>19</v>
      </c>
    </row>
    <row r="2550" spans="2:3" x14ac:dyDescent="0.3">
      <c r="B2550" t="s">
        <v>844</v>
      </c>
      <c r="C2550">
        <v>1</v>
      </c>
    </row>
    <row r="2551" spans="2:3" x14ac:dyDescent="0.3">
      <c r="B2551" t="s">
        <v>785</v>
      </c>
      <c r="C2551">
        <v>2</v>
      </c>
    </row>
    <row r="2552" spans="2:3" x14ac:dyDescent="0.3">
      <c r="B2552" t="s">
        <v>445</v>
      </c>
      <c r="C2552">
        <v>77</v>
      </c>
    </row>
    <row r="2553" spans="2:3" x14ac:dyDescent="0.3">
      <c r="B2553" t="s">
        <v>850</v>
      </c>
      <c r="C2553">
        <v>1</v>
      </c>
    </row>
    <row r="2554" spans="2:3" x14ac:dyDescent="0.3">
      <c r="B2554" t="s">
        <v>446</v>
      </c>
      <c r="C2554">
        <v>28</v>
      </c>
    </row>
    <row r="2555" spans="2:3" x14ac:dyDescent="0.3">
      <c r="B2555" t="s">
        <v>789</v>
      </c>
      <c r="C2555">
        <v>7</v>
      </c>
    </row>
    <row r="2556" spans="2:3" x14ac:dyDescent="0.3">
      <c r="B2556" t="s">
        <v>447</v>
      </c>
      <c r="C2556">
        <v>10</v>
      </c>
    </row>
    <row r="2557" spans="2:3" x14ac:dyDescent="0.3">
      <c r="B2557" t="s">
        <v>221</v>
      </c>
      <c r="C2557">
        <v>667</v>
      </c>
    </row>
    <row r="2558" spans="2:3" x14ac:dyDescent="0.3">
      <c r="B2558" t="s">
        <v>448</v>
      </c>
      <c r="C2558">
        <v>16</v>
      </c>
    </row>
    <row r="2559" spans="2:3" x14ac:dyDescent="0.3">
      <c r="B2559" t="s">
        <v>449</v>
      </c>
      <c r="C2559">
        <v>209</v>
      </c>
    </row>
    <row r="2560" spans="2:3" x14ac:dyDescent="0.3">
      <c r="B2560" t="s">
        <v>450</v>
      </c>
      <c r="C2560">
        <v>100</v>
      </c>
    </row>
    <row r="2561" spans="2:3" x14ac:dyDescent="0.3">
      <c r="B2561" t="s">
        <v>300</v>
      </c>
      <c r="C2561">
        <v>17</v>
      </c>
    </row>
    <row r="2562" spans="2:3" x14ac:dyDescent="0.3">
      <c r="B2562" t="s">
        <v>301</v>
      </c>
      <c r="C2562">
        <v>28</v>
      </c>
    </row>
    <row r="2563" spans="2:3" x14ac:dyDescent="0.3">
      <c r="B2563" t="s">
        <v>451</v>
      </c>
      <c r="C2563">
        <v>97</v>
      </c>
    </row>
    <row r="2564" spans="2:3" x14ac:dyDescent="0.3">
      <c r="B2564" t="s">
        <v>452</v>
      </c>
      <c r="C2564">
        <v>23</v>
      </c>
    </row>
    <row r="2565" spans="2:3" x14ac:dyDescent="0.3">
      <c r="B2565" t="s">
        <v>453</v>
      </c>
      <c r="C2565">
        <v>6</v>
      </c>
    </row>
    <row r="2566" spans="2:3" x14ac:dyDescent="0.3">
      <c r="B2566" t="s">
        <v>454</v>
      </c>
      <c r="C2566">
        <v>405</v>
      </c>
    </row>
    <row r="2567" spans="2:3" x14ac:dyDescent="0.3">
      <c r="B2567" t="s">
        <v>302</v>
      </c>
      <c r="C2567">
        <v>13</v>
      </c>
    </row>
    <row r="2568" spans="2:3" x14ac:dyDescent="0.3">
      <c r="B2568" t="s">
        <v>303</v>
      </c>
      <c r="C2568">
        <v>53</v>
      </c>
    </row>
    <row r="2569" spans="2:3" x14ac:dyDescent="0.3">
      <c r="B2569" t="s">
        <v>178</v>
      </c>
      <c r="C2569">
        <v>1479</v>
      </c>
    </row>
    <row r="2570" spans="2:3" x14ac:dyDescent="0.3">
      <c r="B2570" t="s">
        <v>179</v>
      </c>
      <c r="C2570">
        <v>140258</v>
      </c>
    </row>
    <row r="2571" spans="2:3" x14ac:dyDescent="0.3">
      <c r="B2571" t="s">
        <v>180</v>
      </c>
      <c r="C2571">
        <v>173</v>
      </c>
    </row>
    <row r="2572" spans="2:3" x14ac:dyDescent="0.3">
      <c r="B2572" t="s">
        <v>305</v>
      </c>
      <c r="C2572">
        <v>399</v>
      </c>
    </row>
    <row r="2573" spans="2:3" x14ac:dyDescent="0.3">
      <c r="B2573" t="s">
        <v>555</v>
      </c>
      <c r="C2573">
        <v>190</v>
      </c>
    </row>
    <row r="2574" spans="2:3" x14ac:dyDescent="0.3">
      <c r="B2574" t="s">
        <v>306</v>
      </c>
      <c r="C2574">
        <v>83</v>
      </c>
    </row>
    <row r="2575" spans="2:3" x14ac:dyDescent="0.3">
      <c r="B2575" t="s">
        <v>222</v>
      </c>
      <c r="C2575">
        <v>118</v>
      </c>
    </row>
    <row r="2576" spans="2:3" x14ac:dyDescent="0.3">
      <c r="B2576" t="s">
        <v>307</v>
      </c>
      <c r="C2576">
        <v>228</v>
      </c>
    </row>
    <row r="2577" spans="2:3" x14ac:dyDescent="0.3">
      <c r="B2577" t="s">
        <v>223</v>
      </c>
      <c r="C2577">
        <v>332</v>
      </c>
    </row>
    <row r="2578" spans="2:3" x14ac:dyDescent="0.3">
      <c r="B2578" t="s">
        <v>224</v>
      </c>
      <c r="C2578">
        <v>55</v>
      </c>
    </row>
    <row r="2579" spans="2:3" x14ac:dyDescent="0.3">
      <c r="B2579" t="s">
        <v>308</v>
      </c>
      <c r="C2579">
        <v>23</v>
      </c>
    </row>
    <row r="2580" spans="2:3" x14ac:dyDescent="0.3">
      <c r="B2580" t="s">
        <v>181</v>
      </c>
      <c r="C2580">
        <v>100</v>
      </c>
    </row>
    <row r="2581" spans="2:3" x14ac:dyDescent="0.3">
      <c r="B2581" t="s">
        <v>182</v>
      </c>
      <c r="C2581">
        <v>58</v>
      </c>
    </row>
    <row r="2582" spans="2:3" x14ac:dyDescent="0.3">
      <c r="B2582" t="s">
        <v>309</v>
      </c>
      <c r="C2582">
        <v>63</v>
      </c>
    </row>
    <row r="2583" spans="2:3" x14ac:dyDescent="0.3">
      <c r="B2583" t="s">
        <v>311</v>
      </c>
      <c r="C2583">
        <v>6</v>
      </c>
    </row>
    <row r="2584" spans="2:3" x14ac:dyDescent="0.3">
      <c r="B2584" t="s">
        <v>312</v>
      </c>
      <c r="C2584">
        <v>49</v>
      </c>
    </row>
    <row r="2585" spans="2:3" x14ac:dyDescent="0.3">
      <c r="B2585" t="s">
        <v>313</v>
      </c>
      <c r="C2585">
        <v>238</v>
      </c>
    </row>
    <row r="2586" spans="2:3" x14ac:dyDescent="0.3">
      <c r="B2586" t="s">
        <v>183</v>
      </c>
      <c r="C2586">
        <v>3920</v>
      </c>
    </row>
    <row r="2587" spans="2:3" x14ac:dyDescent="0.3">
      <c r="B2587" t="s">
        <v>314</v>
      </c>
      <c r="C2587">
        <v>477</v>
      </c>
    </row>
    <row r="2588" spans="2:3" x14ac:dyDescent="0.3">
      <c r="B2588" t="s">
        <v>315</v>
      </c>
      <c r="C2588">
        <v>299</v>
      </c>
    </row>
    <row r="2589" spans="2:3" x14ac:dyDescent="0.3">
      <c r="B2589" t="s">
        <v>316</v>
      </c>
      <c r="C2589">
        <v>79</v>
      </c>
    </row>
    <row r="2590" spans="2:3" x14ac:dyDescent="0.3">
      <c r="B2590" t="s">
        <v>317</v>
      </c>
      <c r="C2590">
        <v>71</v>
      </c>
    </row>
    <row r="2591" spans="2:3" x14ac:dyDescent="0.3">
      <c r="B2591" t="s">
        <v>318</v>
      </c>
      <c r="C2591">
        <v>661</v>
      </c>
    </row>
    <row r="2592" spans="2:3" x14ac:dyDescent="0.3">
      <c r="B2592" t="s">
        <v>319</v>
      </c>
      <c r="C2592">
        <v>916</v>
      </c>
    </row>
    <row r="2593" spans="2:3" x14ac:dyDescent="0.3">
      <c r="B2593" t="s">
        <v>321</v>
      </c>
      <c r="C2593">
        <v>486</v>
      </c>
    </row>
    <row r="2594" spans="2:3" x14ac:dyDescent="0.3">
      <c r="B2594" t="s">
        <v>322</v>
      </c>
      <c r="C2594">
        <v>2065</v>
      </c>
    </row>
    <row r="2595" spans="2:3" x14ac:dyDescent="0.3">
      <c r="B2595" t="s">
        <v>456</v>
      </c>
      <c r="C2595">
        <v>950</v>
      </c>
    </row>
    <row r="2596" spans="2:3" x14ac:dyDescent="0.3">
      <c r="B2596" t="s">
        <v>457</v>
      </c>
      <c r="C2596">
        <v>8</v>
      </c>
    </row>
    <row r="2597" spans="2:3" x14ac:dyDescent="0.3">
      <c r="B2597" t="s">
        <v>556</v>
      </c>
      <c r="C2597">
        <v>14</v>
      </c>
    </row>
    <row r="2598" spans="2:3" x14ac:dyDescent="0.3">
      <c r="B2598" t="s">
        <v>557</v>
      </c>
      <c r="C2598">
        <v>10</v>
      </c>
    </row>
    <row r="2599" spans="2:3" x14ac:dyDescent="0.3">
      <c r="B2599" t="s">
        <v>458</v>
      </c>
      <c r="C2599">
        <v>2</v>
      </c>
    </row>
    <row r="2600" spans="2:3" x14ac:dyDescent="0.3">
      <c r="B2600" t="s">
        <v>459</v>
      </c>
      <c r="C2600">
        <v>8558</v>
      </c>
    </row>
    <row r="2601" spans="2:3" x14ac:dyDescent="0.3">
      <c r="B2601" t="s">
        <v>324</v>
      </c>
      <c r="C2601">
        <v>2956</v>
      </c>
    </row>
    <row r="2602" spans="2:3" x14ac:dyDescent="0.3">
      <c r="B2602" t="s">
        <v>639</v>
      </c>
      <c r="C2602">
        <v>5</v>
      </c>
    </row>
    <row r="2603" spans="2:3" x14ac:dyDescent="0.3">
      <c r="B2603" t="s">
        <v>647</v>
      </c>
      <c r="C2603">
        <v>7</v>
      </c>
    </row>
    <row r="2604" spans="2:3" x14ac:dyDescent="0.3">
      <c r="B2604" t="s">
        <v>460</v>
      </c>
      <c r="C2604">
        <v>5</v>
      </c>
    </row>
    <row r="2605" spans="2:3" x14ac:dyDescent="0.3">
      <c r="B2605" t="s">
        <v>461</v>
      </c>
      <c r="C2605">
        <v>842</v>
      </c>
    </row>
    <row r="2606" spans="2:3" x14ac:dyDescent="0.3">
      <c r="B2606" t="s">
        <v>462</v>
      </c>
      <c r="C2606">
        <v>829</v>
      </c>
    </row>
    <row r="2607" spans="2:3" x14ac:dyDescent="0.3">
      <c r="B2607" t="s">
        <v>463</v>
      </c>
      <c r="C2607">
        <v>61</v>
      </c>
    </row>
    <row r="2608" spans="2:3" x14ac:dyDescent="0.3">
      <c r="B2608" t="s">
        <v>594</v>
      </c>
      <c r="C2608">
        <v>6</v>
      </c>
    </row>
    <row r="2609" spans="2:3" x14ac:dyDescent="0.3">
      <c r="B2609" t="s">
        <v>326</v>
      </c>
      <c r="C2609">
        <v>1064</v>
      </c>
    </row>
    <row r="2610" spans="2:3" x14ac:dyDescent="0.3">
      <c r="B2610" t="s">
        <v>464</v>
      </c>
      <c r="C2610">
        <v>2</v>
      </c>
    </row>
    <row r="2611" spans="2:3" x14ac:dyDescent="0.3">
      <c r="B2611" t="s">
        <v>595</v>
      </c>
      <c r="C2611">
        <v>36</v>
      </c>
    </row>
    <row r="2612" spans="2:3" x14ac:dyDescent="0.3">
      <c r="B2612" t="s">
        <v>596</v>
      </c>
      <c r="C2612">
        <v>44</v>
      </c>
    </row>
    <row r="2613" spans="2:3" x14ac:dyDescent="0.3">
      <c r="B2613" t="s">
        <v>465</v>
      </c>
      <c r="C2613">
        <v>4</v>
      </c>
    </row>
    <row r="2614" spans="2:3" x14ac:dyDescent="0.3">
      <c r="B2614" t="s">
        <v>466</v>
      </c>
      <c r="C2614">
        <v>340</v>
      </c>
    </row>
    <row r="2615" spans="2:3" x14ac:dyDescent="0.3">
      <c r="B2615" t="s">
        <v>327</v>
      </c>
      <c r="C2615">
        <v>110</v>
      </c>
    </row>
    <row r="2616" spans="2:3" x14ac:dyDescent="0.3">
      <c r="B2616" t="s">
        <v>225</v>
      </c>
      <c r="C2616">
        <v>2</v>
      </c>
    </row>
    <row r="2617" spans="2:3" x14ac:dyDescent="0.3">
      <c r="B2617" t="s">
        <v>468</v>
      </c>
      <c r="C2617">
        <v>1</v>
      </c>
    </row>
    <row r="2618" spans="2:3" x14ac:dyDescent="0.3">
      <c r="B2618" t="s">
        <v>597</v>
      </c>
      <c r="C2618">
        <v>1299</v>
      </c>
    </row>
    <row r="2619" spans="2:3" x14ac:dyDescent="0.3">
      <c r="B2619" t="s">
        <v>329</v>
      </c>
      <c r="C2619">
        <v>71564</v>
      </c>
    </row>
    <row r="2620" spans="2:3" x14ac:dyDescent="0.3">
      <c r="B2620" t="s">
        <v>655</v>
      </c>
      <c r="C2620">
        <v>4</v>
      </c>
    </row>
    <row r="2621" spans="2:3" x14ac:dyDescent="0.3">
      <c r="B2621" t="s">
        <v>623</v>
      </c>
      <c r="C2621">
        <v>2</v>
      </c>
    </row>
    <row r="2622" spans="2:3" x14ac:dyDescent="0.3">
      <c r="B2622" t="s">
        <v>624</v>
      </c>
      <c r="C2622">
        <v>2</v>
      </c>
    </row>
    <row r="2623" spans="2:3" x14ac:dyDescent="0.3">
      <c r="B2623" t="s">
        <v>560</v>
      </c>
      <c r="C2623">
        <v>61</v>
      </c>
    </row>
    <row r="2624" spans="2:3" x14ac:dyDescent="0.3">
      <c r="B2624" t="s">
        <v>330</v>
      </c>
      <c r="C2624">
        <v>2188</v>
      </c>
    </row>
    <row r="2625" spans="2:3" x14ac:dyDescent="0.3">
      <c r="B2625" t="s">
        <v>331</v>
      </c>
      <c r="C2625">
        <v>1204</v>
      </c>
    </row>
    <row r="2626" spans="2:3" x14ac:dyDescent="0.3">
      <c r="B2626" t="s">
        <v>469</v>
      </c>
      <c r="C2626">
        <v>12</v>
      </c>
    </row>
    <row r="2627" spans="2:3" x14ac:dyDescent="0.3">
      <c r="B2627" t="s">
        <v>332</v>
      </c>
      <c r="C2627">
        <v>1</v>
      </c>
    </row>
    <row r="2628" spans="2:3" x14ac:dyDescent="0.3">
      <c r="B2628" t="s">
        <v>802</v>
      </c>
      <c r="C2628">
        <v>4</v>
      </c>
    </row>
    <row r="2629" spans="2:3" x14ac:dyDescent="0.3">
      <c r="B2629" t="s">
        <v>803</v>
      </c>
      <c r="C2629">
        <v>1</v>
      </c>
    </row>
    <row r="2630" spans="2:3" x14ac:dyDescent="0.3">
      <c r="B2630" t="s">
        <v>804</v>
      </c>
      <c r="C2630">
        <v>16</v>
      </c>
    </row>
    <row r="2631" spans="2:3" x14ac:dyDescent="0.3">
      <c r="B2631" t="s">
        <v>805</v>
      </c>
      <c r="C2631">
        <v>8</v>
      </c>
    </row>
    <row r="2632" spans="2:3" x14ac:dyDescent="0.3">
      <c r="B2632" t="s">
        <v>651</v>
      </c>
      <c r="C2632">
        <v>5</v>
      </c>
    </row>
    <row r="2633" spans="2:3" x14ac:dyDescent="0.3">
      <c r="B2633" t="s">
        <v>561</v>
      </c>
      <c r="C2633">
        <v>108</v>
      </c>
    </row>
    <row r="2634" spans="2:3" x14ac:dyDescent="0.3">
      <c r="B2634" t="s">
        <v>562</v>
      </c>
      <c r="C2634">
        <v>3</v>
      </c>
    </row>
    <row r="2635" spans="2:3" x14ac:dyDescent="0.3">
      <c r="B2635" t="s">
        <v>563</v>
      </c>
      <c r="C2635">
        <v>4</v>
      </c>
    </row>
    <row r="2636" spans="2:3" x14ac:dyDescent="0.3">
      <c r="B2636" t="s">
        <v>335</v>
      </c>
      <c r="C2636">
        <v>2215</v>
      </c>
    </row>
    <row r="2637" spans="2:3" x14ac:dyDescent="0.3">
      <c r="B2637" t="s">
        <v>226</v>
      </c>
      <c r="C2637">
        <v>4</v>
      </c>
    </row>
    <row r="2638" spans="2:3" x14ac:dyDescent="0.3">
      <c r="B2638" t="s">
        <v>340</v>
      </c>
      <c r="C2638">
        <v>18</v>
      </c>
    </row>
    <row r="2639" spans="2:3" x14ac:dyDescent="0.3">
      <c r="B2639" t="s">
        <v>341</v>
      </c>
      <c r="C2639">
        <v>372</v>
      </c>
    </row>
    <row r="2640" spans="2:3" x14ac:dyDescent="0.3">
      <c r="B2640" t="s">
        <v>470</v>
      </c>
      <c r="C2640">
        <v>1</v>
      </c>
    </row>
    <row r="2641" spans="2:3" x14ac:dyDescent="0.3">
      <c r="B2641" t="s">
        <v>471</v>
      </c>
      <c r="C2641">
        <v>1</v>
      </c>
    </row>
    <row r="2642" spans="2:3" x14ac:dyDescent="0.3">
      <c r="B2642" t="s">
        <v>472</v>
      </c>
      <c r="C2642">
        <v>1</v>
      </c>
    </row>
    <row r="2643" spans="2:3" x14ac:dyDescent="0.3">
      <c r="B2643" t="s">
        <v>474</v>
      </c>
      <c r="C2643">
        <v>14</v>
      </c>
    </row>
    <row r="2644" spans="2:3" x14ac:dyDescent="0.3">
      <c r="B2644" t="s">
        <v>572</v>
      </c>
      <c r="C2644">
        <v>13</v>
      </c>
    </row>
    <row r="2645" spans="2:3" x14ac:dyDescent="0.3">
      <c r="B2645" t="s">
        <v>349</v>
      </c>
      <c r="C2645">
        <v>1190</v>
      </c>
    </row>
    <row r="2646" spans="2:3" x14ac:dyDescent="0.3">
      <c r="B2646" t="s">
        <v>475</v>
      </c>
      <c r="C2646">
        <v>1</v>
      </c>
    </row>
    <row r="2647" spans="2:3" x14ac:dyDescent="0.3">
      <c r="B2647" t="s">
        <v>476</v>
      </c>
      <c r="C2647">
        <v>2</v>
      </c>
    </row>
    <row r="2648" spans="2:3" x14ac:dyDescent="0.3">
      <c r="B2648" t="s">
        <v>835</v>
      </c>
      <c r="C2648">
        <v>7</v>
      </c>
    </row>
    <row r="2649" spans="2:3" x14ac:dyDescent="0.3">
      <c r="B2649" t="s">
        <v>806</v>
      </c>
      <c r="C2649">
        <v>2</v>
      </c>
    </row>
    <row r="2650" spans="2:3" x14ac:dyDescent="0.3">
      <c r="B2650" t="s">
        <v>836</v>
      </c>
      <c r="C2650">
        <v>1</v>
      </c>
    </row>
    <row r="2651" spans="2:3" x14ac:dyDescent="0.3">
      <c r="B2651" t="s">
        <v>809</v>
      </c>
      <c r="C2651">
        <v>138</v>
      </c>
    </row>
    <row r="2652" spans="2:3" x14ac:dyDescent="0.3">
      <c r="B2652" t="s">
        <v>810</v>
      </c>
      <c r="C2652">
        <v>1</v>
      </c>
    </row>
    <row r="2653" spans="2:3" x14ac:dyDescent="0.3">
      <c r="B2653" t="s">
        <v>478</v>
      </c>
      <c r="C2653">
        <v>4204</v>
      </c>
    </row>
    <row r="2654" spans="2:3" x14ac:dyDescent="0.3">
      <c r="B2654" t="s">
        <v>479</v>
      </c>
      <c r="C2654">
        <v>1</v>
      </c>
    </row>
    <row r="2655" spans="2:3" x14ac:dyDescent="0.3">
      <c r="B2655" t="s">
        <v>480</v>
      </c>
      <c r="C2655">
        <v>1</v>
      </c>
    </row>
    <row r="2656" spans="2:3" x14ac:dyDescent="0.3">
      <c r="B2656" t="s">
        <v>481</v>
      </c>
      <c r="C2656">
        <v>1</v>
      </c>
    </row>
    <row r="2657" spans="2:3" x14ac:dyDescent="0.3">
      <c r="B2657" t="s">
        <v>482</v>
      </c>
      <c r="C2657">
        <v>1534</v>
      </c>
    </row>
    <row r="2658" spans="2:3" x14ac:dyDescent="0.3">
      <c r="B2658" t="s">
        <v>483</v>
      </c>
      <c r="C2658">
        <v>1007</v>
      </c>
    </row>
    <row r="2659" spans="2:3" x14ac:dyDescent="0.3">
      <c r="B2659" t="s">
        <v>484</v>
      </c>
      <c r="C2659">
        <v>3</v>
      </c>
    </row>
    <row r="2660" spans="2:3" x14ac:dyDescent="0.3">
      <c r="B2660" t="s">
        <v>574</v>
      </c>
      <c r="C2660">
        <v>3213</v>
      </c>
    </row>
    <row r="2661" spans="2:3" x14ac:dyDescent="0.3">
      <c r="B2661" t="s">
        <v>485</v>
      </c>
      <c r="C2661">
        <v>254</v>
      </c>
    </row>
    <row r="2662" spans="2:3" x14ac:dyDescent="0.3">
      <c r="B2662" t="s">
        <v>486</v>
      </c>
      <c r="C2662">
        <v>6</v>
      </c>
    </row>
    <row r="2663" spans="2:3" x14ac:dyDescent="0.3">
      <c r="B2663" t="s">
        <v>487</v>
      </c>
      <c r="C2663">
        <v>7</v>
      </c>
    </row>
    <row r="2664" spans="2:3" x14ac:dyDescent="0.3">
      <c r="B2664" t="s">
        <v>488</v>
      </c>
      <c r="C2664">
        <v>1</v>
      </c>
    </row>
    <row r="2665" spans="2:3" x14ac:dyDescent="0.3">
      <c r="B2665" t="s">
        <v>490</v>
      </c>
      <c r="C2665">
        <v>5</v>
      </c>
    </row>
    <row r="2666" spans="2:3" x14ac:dyDescent="0.3">
      <c r="B2666" t="s">
        <v>491</v>
      </c>
      <c r="C2666">
        <v>46</v>
      </c>
    </row>
    <row r="2667" spans="2:3" x14ac:dyDescent="0.3">
      <c r="B2667" t="s">
        <v>492</v>
      </c>
      <c r="C2667">
        <v>4</v>
      </c>
    </row>
    <row r="2668" spans="2:3" x14ac:dyDescent="0.3">
      <c r="B2668" t="s">
        <v>493</v>
      </c>
      <c r="C2668">
        <v>1</v>
      </c>
    </row>
    <row r="2669" spans="2:3" x14ac:dyDescent="0.3">
      <c r="B2669" t="s">
        <v>495</v>
      </c>
      <c r="C2669">
        <v>32</v>
      </c>
    </row>
    <row r="2670" spans="2:3" x14ac:dyDescent="0.3">
      <c r="B2670" t="s">
        <v>496</v>
      </c>
      <c r="C2670">
        <v>5</v>
      </c>
    </row>
    <row r="2671" spans="2:3" x14ac:dyDescent="0.3">
      <c r="B2671" t="s">
        <v>497</v>
      </c>
      <c r="C2671">
        <v>665</v>
      </c>
    </row>
    <row r="2672" spans="2:3" x14ac:dyDescent="0.3">
      <c r="B2672" t="s">
        <v>498</v>
      </c>
      <c r="C2672">
        <v>21</v>
      </c>
    </row>
    <row r="2673" spans="2:3" x14ac:dyDescent="0.3">
      <c r="B2673" t="s">
        <v>499</v>
      </c>
      <c r="C2673">
        <v>184</v>
      </c>
    </row>
    <row r="2674" spans="2:3" x14ac:dyDescent="0.3">
      <c r="B2674" t="s">
        <v>500</v>
      </c>
      <c r="C2674">
        <v>316</v>
      </c>
    </row>
    <row r="2675" spans="2:3" x14ac:dyDescent="0.3">
      <c r="B2675" t="s">
        <v>501</v>
      </c>
      <c r="C2675">
        <v>27</v>
      </c>
    </row>
    <row r="2676" spans="2:3" x14ac:dyDescent="0.3">
      <c r="B2676" t="s">
        <v>502</v>
      </c>
      <c r="C2676">
        <v>29</v>
      </c>
    </row>
    <row r="2677" spans="2:3" x14ac:dyDescent="0.3">
      <c r="B2677" t="s">
        <v>503</v>
      </c>
      <c r="C2677">
        <v>1232</v>
      </c>
    </row>
    <row r="2678" spans="2:3" x14ac:dyDescent="0.3">
      <c r="B2678" t="s">
        <v>504</v>
      </c>
      <c r="C2678">
        <v>26</v>
      </c>
    </row>
    <row r="2679" spans="2:3" x14ac:dyDescent="0.3">
      <c r="B2679" t="s">
        <v>505</v>
      </c>
      <c r="C2679">
        <v>3632</v>
      </c>
    </row>
    <row r="2680" spans="2:3" x14ac:dyDescent="0.3">
      <c r="B2680" t="s">
        <v>506</v>
      </c>
      <c r="C2680">
        <v>16</v>
      </c>
    </row>
    <row r="2681" spans="2:3" x14ac:dyDescent="0.3">
      <c r="B2681" t="s">
        <v>507</v>
      </c>
      <c r="C2681">
        <v>307</v>
      </c>
    </row>
    <row r="2682" spans="2:3" x14ac:dyDescent="0.3">
      <c r="B2682" t="s">
        <v>508</v>
      </c>
      <c r="C2682">
        <v>12</v>
      </c>
    </row>
    <row r="2683" spans="2:3" x14ac:dyDescent="0.3">
      <c r="B2683" t="s">
        <v>509</v>
      </c>
      <c r="C2683">
        <v>3</v>
      </c>
    </row>
    <row r="2684" spans="2:3" x14ac:dyDescent="0.3">
      <c r="B2684" t="s">
        <v>510</v>
      </c>
      <c r="C2684">
        <v>47</v>
      </c>
    </row>
    <row r="2685" spans="2:3" x14ac:dyDescent="0.3">
      <c r="B2685" t="s">
        <v>511</v>
      </c>
      <c r="C2685">
        <v>1182</v>
      </c>
    </row>
    <row r="2686" spans="2:3" x14ac:dyDescent="0.3">
      <c r="B2686" t="s">
        <v>512</v>
      </c>
      <c r="C2686">
        <v>294</v>
      </c>
    </row>
    <row r="2687" spans="2:3" x14ac:dyDescent="0.3">
      <c r="B2687" t="s">
        <v>513</v>
      </c>
      <c r="C2687">
        <v>3</v>
      </c>
    </row>
    <row r="2688" spans="2:3" x14ac:dyDescent="0.3">
      <c r="B2688" t="s">
        <v>514</v>
      </c>
      <c r="C2688">
        <v>32</v>
      </c>
    </row>
    <row r="2689" spans="2:3" x14ac:dyDescent="0.3">
      <c r="B2689" t="s">
        <v>515</v>
      </c>
      <c r="C2689">
        <v>2</v>
      </c>
    </row>
    <row r="2690" spans="2:3" x14ac:dyDescent="0.3">
      <c r="B2690" t="s">
        <v>853</v>
      </c>
      <c r="C2690">
        <v>11</v>
      </c>
    </row>
    <row r="2691" spans="2:3" x14ac:dyDescent="0.3">
      <c r="B2691" t="s">
        <v>516</v>
      </c>
      <c r="C2691">
        <v>1</v>
      </c>
    </row>
    <row r="2692" spans="2:3" x14ac:dyDescent="0.3">
      <c r="B2692" t="s">
        <v>517</v>
      </c>
      <c r="C2692">
        <v>172</v>
      </c>
    </row>
    <row r="2693" spans="2:3" x14ac:dyDescent="0.3">
      <c r="B2693" t="s">
        <v>821</v>
      </c>
      <c r="C2693">
        <v>285</v>
      </c>
    </row>
    <row r="2694" spans="2:3" x14ac:dyDescent="0.3">
      <c r="B2694" t="s">
        <v>822</v>
      </c>
      <c r="C2694">
        <v>745</v>
      </c>
    </row>
    <row r="2695" spans="2:3" x14ac:dyDescent="0.3">
      <c r="B2695" t="s">
        <v>823</v>
      </c>
      <c r="C2695">
        <v>5</v>
      </c>
    </row>
    <row r="2696" spans="2:3" x14ac:dyDescent="0.3">
      <c r="B2696" t="s">
        <v>824</v>
      </c>
      <c r="C2696">
        <v>25</v>
      </c>
    </row>
    <row r="2697" spans="2:3" x14ac:dyDescent="0.3">
      <c r="B2697" t="s">
        <v>518</v>
      </c>
      <c r="C2697">
        <v>6</v>
      </c>
    </row>
    <row r="2698" spans="2:3" x14ac:dyDescent="0.3">
      <c r="B2698" t="s">
        <v>519</v>
      </c>
      <c r="C2698">
        <v>4</v>
      </c>
    </row>
    <row r="2699" spans="2:3" x14ac:dyDescent="0.3">
      <c r="B2699" t="s">
        <v>520</v>
      </c>
      <c r="C2699">
        <v>107</v>
      </c>
    </row>
    <row r="2700" spans="2:3" x14ac:dyDescent="0.3">
      <c r="B2700" t="s">
        <v>521</v>
      </c>
      <c r="C2700">
        <v>6</v>
      </c>
    </row>
    <row r="2701" spans="2:3" x14ac:dyDescent="0.3">
      <c r="B2701" t="s">
        <v>522</v>
      </c>
      <c r="C2701">
        <v>47</v>
      </c>
    </row>
    <row r="2702" spans="2:3" x14ac:dyDescent="0.3">
      <c r="B2702" t="s">
        <v>188</v>
      </c>
      <c r="C2702">
        <v>4</v>
      </c>
    </row>
    <row r="2703" spans="2:3" x14ac:dyDescent="0.3">
      <c r="B2703" t="s">
        <v>189</v>
      </c>
      <c r="C2703">
        <v>443</v>
      </c>
    </row>
    <row r="2704" spans="2:3" x14ac:dyDescent="0.3">
      <c r="B2704" t="s">
        <v>524</v>
      </c>
      <c r="C2704">
        <v>9</v>
      </c>
    </row>
    <row r="2705" spans="2:3" x14ac:dyDescent="0.3">
      <c r="B2705" t="s">
        <v>525</v>
      </c>
      <c r="C2705">
        <v>189</v>
      </c>
    </row>
    <row r="2706" spans="2:3" x14ac:dyDescent="0.3">
      <c r="B2706" t="s">
        <v>826</v>
      </c>
      <c r="C2706">
        <v>914</v>
      </c>
    </row>
    <row r="2707" spans="2:3" x14ac:dyDescent="0.3">
      <c r="B2707" t="s">
        <v>526</v>
      </c>
      <c r="C2707">
        <v>2</v>
      </c>
    </row>
    <row r="2708" spans="2:3" x14ac:dyDescent="0.3">
      <c r="B2708" t="s">
        <v>527</v>
      </c>
      <c r="C2708">
        <v>1967</v>
      </c>
    </row>
    <row r="2709" spans="2:3" x14ac:dyDescent="0.3">
      <c r="B2709" t="s">
        <v>528</v>
      </c>
      <c r="C2709">
        <v>14</v>
      </c>
    </row>
    <row r="2710" spans="2:3" x14ac:dyDescent="0.3">
      <c r="B2710" t="s">
        <v>529</v>
      </c>
      <c r="C2710">
        <v>32</v>
      </c>
    </row>
    <row r="2711" spans="2:3" x14ac:dyDescent="0.3">
      <c r="B2711" t="s">
        <v>530</v>
      </c>
      <c r="C2711">
        <v>12</v>
      </c>
    </row>
    <row r="2712" spans="2:3" x14ac:dyDescent="0.3">
      <c r="B2712" t="s">
        <v>531</v>
      </c>
      <c r="C2712">
        <v>243</v>
      </c>
    </row>
    <row r="2713" spans="2:3" x14ac:dyDescent="0.3">
      <c r="B2713" t="s">
        <v>532</v>
      </c>
      <c r="C2713">
        <v>576</v>
      </c>
    </row>
    <row r="2714" spans="2:3" x14ac:dyDescent="0.3">
      <c r="B2714" t="s">
        <v>533</v>
      </c>
      <c r="C2714">
        <v>400</v>
      </c>
    </row>
    <row r="2715" spans="2:3" x14ac:dyDescent="0.3">
      <c r="B2715" t="s">
        <v>534</v>
      </c>
      <c r="C2715">
        <v>3</v>
      </c>
    </row>
    <row r="2716" spans="2:3" x14ac:dyDescent="0.3">
      <c r="B2716" t="s">
        <v>535</v>
      </c>
      <c r="C2716">
        <v>152</v>
      </c>
    </row>
    <row r="2717" spans="2:3" x14ac:dyDescent="0.3">
      <c r="B2717" t="s">
        <v>536</v>
      </c>
      <c r="C2717">
        <v>10</v>
      </c>
    </row>
    <row r="2718" spans="2:3" x14ac:dyDescent="0.3">
      <c r="B2718" t="s">
        <v>537</v>
      </c>
      <c r="C2718">
        <v>333</v>
      </c>
    </row>
    <row r="2719" spans="2:3" x14ac:dyDescent="0.3">
      <c r="B2719" t="s">
        <v>580</v>
      </c>
      <c r="C2719">
        <v>8</v>
      </c>
    </row>
    <row r="2720" spans="2:3" x14ac:dyDescent="0.3">
      <c r="B2720" t="s">
        <v>540</v>
      </c>
      <c r="C2720">
        <v>43</v>
      </c>
    </row>
  </sheetData>
  <autoFilter ref="A3:Q78" xr:uid="{75F3670B-AE9C-4D69-A783-5B7474B02F91}">
    <filterColumn colId="15">
      <filters>
        <filter val="1"/>
        <filter val="1 333"/>
        <filter val="1 390"/>
        <filter val="1 452"/>
        <filter val="1 624"/>
        <filter val="1 810"/>
        <filter val="1 850 496"/>
        <filter val="10 708"/>
        <filter val="1003243"/>
        <filter val="11741"/>
        <filter val="1186"/>
        <filter val="13"/>
        <filter val="15 515"/>
        <filter val="155886"/>
        <filter val="16"/>
        <filter val="1780"/>
        <filter val="1990"/>
        <filter val="2176"/>
        <filter val="22"/>
        <filter val="2374"/>
        <filter val="24 052"/>
        <filter val="26 169"/>
        <filter val="268"/>
        <filter val="3 793 654"/>
        <filter val="323"/>
        <filter val="335"/>
        <filter val="342313"/>
        <filter val="38"/>
        <filter val="41 091"/>
        <filter val="4650"/>
        <filter val="49340"/>
        <filter val="5 059"/>
        <filter val="58 929"/>
        <filter val="67367"/>
        <filter val="675"/>
        <filter val="703"/>
        <filter val="72"/>
        <filter val="725"/>
        <filter val="7489"/>
        <filter val="763"/>
        <filter val="791"/>
        <filter val="807"/>
        <filter val="9"/>
        <filter val="96777"/>
      </filters>
    </filterColumn>
    <sortState xmlns:xlrd2="http://schemas.microsoft.com/office/spreadsheetml/2017/richdata2" ref="A4:Q78">
      <sortCondition ref="B3"/>
    </sortState>
  </autoFilter>
  <mergeCells count="2">
    <mergeCell ref="A2:C2"/>
    <mergeCell ref="D2:P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2 i M V m 3 r K w + l A A A A 9 g A A A B I A H A B D b 2 5 m a W c v U G F j a 2 F n Z S 5 4 b W w g o h g A K K A U A A A A A A A A A A A A A A A A A A A A A A A A A A A A h Y 8 x D o I w G I W v Q r r T l m o M I T 9 l c B U 1 M T G u t V Z o h G J o s d z N w S N 5 B T G K u j m + 7 3 3 D e / f r D b K + r o K L a q 1 u T I o i T F G g j G w O 2 h Q p 6 t w x j F H G Y S 3 k S R Q q G G R j k 9 4 e U l Q 6 d 0 4 I 8 d 5 j P 8 F N W x B G a U R 2 + W I j S 1 U L 9 J H 1 f z n U x j p h p E I c t q 8 x n O E o m u J 4 x j A F M k L I t f k K b N j 7 b H 8 g z L v K d a 3 i Z h 8 u V 0 D G C O T 9 g T 8 A U E s D B B Q A A g A I A N N o j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a I x W K I p H u A 4 A A A A R A A A A E w A c A E Z v c m 1 1 b G F z L 1 N l Y 3 R p b 2 4 x L m 0 g o h g A K K A U A A A A A A A A A A A A A A A A A A A A A A A A A A A A K 0 5 N L s n M z 1 M I h t C G 1 g B Q S w E C L Q A U A A I A C A D T a I x W b e s r D 6 U A A A D 2 A A A A E g A A A A A A A A A A A A A A A A A A A A A A Q 2 9 u Z m l n L 1 B h Y 2 t h Z 2 U u e G 1 s U E s B A i 0 A F A A C A A g A 0 2 i M V g / K 6 a u k A A A A 6 Q A A A B M A A A A A A A A A A A A A A A A A 8 Q A A A F t D b 2 5 0 Z W 5 0 X 1 R 5 c G V z X S 5 4 b W x Q S w E C L Q A U A A I A C A D T a I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H 9 / g 4 M v Z U e + i S Q F 3 / A E q A A A A A A C A A A A A A A D Z g A A w A A A A B A A A A C 5 i T c 7 2 1 4 N q n J N a / c l + e 7 h A A A A A A S A A A C g A A A A E A A A A P d r K E a N l M t r v i z z 1 X L P s z 9 Q A A A A e 8 l S w 3 y 5 o f s v e 9 2 u 3 u A g L I r 3 9 N t m w D q Q z F G l I n x D w 0 U K S H k h n c X u u Y Q M g z U a M t / X r E p s Z N w + g I 7 u f 0 S B f 3 n P n b r 5 9 p c P a S m N i S Z z A K x o B x 4 U A A A A + h N D c h I a u E 5 s f / 0 H s 1 j r H 6 Z 4 4 o 0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pr_x00e5_k xmlns="5371e8e2-a9e8-46df-a91b-761db99c8728">Norsk</Spr_x00e5_k>
    <Lagettil_x0028_m_x00f8_te_x002f_konferanse_x0029_ xmlns="5371e8e2-a9e8-46df-a91b-761db99c8728" xsi:nil="true"/>
    <lcf76f155ced4ddcb4097134ff3c332f xmlns="5371e8e2-a9e8-46df-a91b-761db99c8728">
      <Terms xmlns="http://schemas.microsoft.com/office/infopath/2007/PartnerControls"/>
    </lcf76f155ced4ddcb4097134ff3c332f>
    <Beskrivelse xmlns="5371e8e2-a9e8-46df-a91b-761db99c8728" xsi:nil="true"/>
    <TaxCatchAll xmlns="7bfd8652-9f54-45a4-9684-efa1596a6182" xsi:nil="true"/>
    <SharedWithUsers xmlns="7bfd8652-9f54-45a4-9684-efa1596a6182">
      <UserInfo>
        <DisplayName>Ferkingstad, Jørgen</DisplayName>
        <AccountId>147</AccountId>
        <AccountType/>
      </UserInfo>
      <UserInfo>
        <DisplayName>Sunnevåg, Tor Arild</DisplayName>
        <AccountId>37</AccountId>
        <AccountType/>
      </UserInfo>
      <UserInfo>
        <DisplayName>Rafaelsen, Andreas Gjertin</DisplayName>
        <AccountId>27</AccountId>
        <AccountType/>
      </UserInfo>
      <UserInfo>
        <DisplayName>Mikkelsen, Eirik</DisplayName>
        <AccountId>148</AccountId>
        <AccountType/>
      </UserInfo>
      <UserInfo>
        <DisplayName>Olafsson, Johann Finnur Sigurvinsson</DisplayName>
        <AccountId>259</AccountId>
        <AccountType/>
      </UserInfo>
      <UserInfo>
        <DisplayName>Jøndahl, Mari Forberg</DisplayName>
        <AccountId>288</AccountId>
        <AccountType/>
      </UserInfo>
    </SharedWithUsers>
    <Status xmlns="5371e8e2-a9e8-46df-a91b-761db99c8728" xsi:nil="true"/>
    <Status1 xmlns="5371e8e2-a9e8-46df-a91b-761db99c87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83B77BC2D09C48AEAE6DE6282CE09C" ma:contentTypeVersion="24" ma:contentTypeDescription="Opprett et nytt dokument." ma:contentTypeScope="" ma:versionID="f4107a6bce42b88607268854bda7ac74">
  <xsd:schema xmlns:xsd="http://www.w3.org/2001/XMLSchema" xmlns:xs="http://www.w3.org/2001/XMLSchema" xmlns:p="http://schemas.microsoft.com/office/2006/metadata/properties" xmlns:ns2="5371e8e2-a9e8-46df-a91b-761db99c8728" xmlns:ns3="7bfd8652-9f54-45a4-9684-efa1596a6182" targetNamespace="http://schemas.microsoft.com/office/2006/metadata/properties" ma:root="true" ma:fieldsID="84c77b2856ffcb0cb83faf63c15e50d9" ns2:_="" ns3:_="">
    <xsd:import namespace="5371e8e2-a9e8-46df-a91b-761db99c8728"/>
    <xsd:import namespace="7bfd8652-9f54-45a4-9684-efa1596a6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Beskrivelse" minOccurs="0"/>
                <xsd:element ref="ns2:Lagettil_x0028_m_x00f8_te_x002f_konferanse_x0029_" minOccurs="0"/>
                <xsd:element ref="ns2:Spr_x00e5_k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Status" minOccurs="0"/>
                <xsd:element ref="ns2:Status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e8e2-a9e8-46df-a91b-761db99c8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eskrivelse" ma:index="12" nillable="true" ma:displayName="Beskrivelse" ma:format="Dropdown" ma:internalName="Beskrivelse">
      <xsd:simpleType>
        <xsd:restriction base="dms:Note">
          <xsd:maxLength value="255"/>
        </xsd:restriction>
      </xsd:simpleType>
    </xsd:element>
    <xsd:element name="Lagettil_x0028_m_x00f8_te_x002f_konferanse_x0029_" ma:index="13" nillable="true" ma:displayName="Laget til (møte/konferanse)" ma:format="Dropdown" ma:internalName="Lagettil_x0028_m_x00f8_te_x002f_konferanse_x0029_">
      <xsd:simpleType>
        <xsd:restriction base="dms:Text">
          <xsd:maxLength value="255"/>
        </xsd:restriction>
      </xsd:simpleType>
    </xsd:element>
    <xsd:element name="Spr_x00e5_k" ma:index="14" nillable="true" ma:displayName="Språk" ma:default="Norsk" ma:format="RadioButtons" ma:internalName="Spr_x00e5_k">
      <xsd:simpleType>
        <xsd:restriction base="dms:Choice">
          <xsd:enumeration value="Norsk"/>
          <xsd:enumeration value="Engelsk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emerkelapper" ma:readOnly="false" ma:fieldId="{5cf76f15-5ced-4ddc-b409-7134ff3c332f}" ma:taxonomyMulti="true" ma:sspId="e6d7e6c2-7970-46fd-9f9e-11a9ab25f9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Status" ma:index="29" nillable="true" ma:displayName="Status" ma:format="Dropdown" ma:internalName="Status">
      <xsd:simpleType>
        <xsd:restriction base="dms:Choice">
          <xsd:enumeration value="Videreføres"/>
          <xsd:enumeration value="Utgår"/>
          <xsd:enumeration value="Uavklart"/>
        </xsd:restriction>
      </xsd:simpleType>
    </xsd:element>
    <xsd:element name="Status1" ma:index="30" nillable="true" ma:displayName="Status1" ma:format="Dropdown" ma:internalName="Status1">
      <xsd:simpleType>
        <xsd:restriction base="dms:Choice">
          <xsd:enumeration value="Utgår"/>
          <xsd:enumeration value="Viderføres"/>
          <xsd:enumeration value="Uavklar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8652-9f54-45a4-9684-efa1596a6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3e802f2-c886-4476-bf24-4b8ee07e8e27}" ma:internalName="TaxCatchAll" ma:showField="CatchAllData" ma:web="7bfd8652-9f54-45a4-9684-efa1596a61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5CCED3-880D-471E-ABC5-430FC4BC4FB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44B58CC-6975-4FDB-A374-4C1C2D1D042D}">
  <ds:schemaRefs>
    <ds:schemaRef ds:uri="7bfd8652-9f54-45a4-9684-efa1596a6182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371e8e2-a9e8-46df-a91b-761db99c8728"/>
  </ds:schemaRefs>
</ds:datastoreItem>
</file>

<file path=customXml/itemProps3.xml><?xml version="1.0" encoding="utf-8"?>
<ds:datastoreItem xmlns:ds="http://schemas.openxmlformats.org/officeDocument/2006/customXml" ds:itemID="{2D0BC92B-9427-41F8-921D-90DA6B8187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D7A824A-2207-422C-995D-441E9446B6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1e8e2-a9e8-46df-a91b-761db99c8728"/>
    <ds:schemaRef ds:uri="7bfd8652-9f54-45a4-9684-efa1596a6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8e560f-08af-4cec-a056-b35447503991}" enabled="0" method="" siteId="{008e560f-08af-4cec-a056-b354475039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Ark1</vt:lpstr>
      <vt:lpstr>Ark2</vt:lpstr>
      <vt:lpstr>2021</vt:lpstr>
      <vt:lpstr>2022</vt:lpstr>
      <vt:lpstr>2023</vt:lpstr>
      <vt:lpstr>2024</vt:lpstr>
      <vt:lpstr>2025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Olsen, Viktor</dc:creator>
  <cp:keywords/>
  <dc:description/>
  <cp:lastModifiedBy>Svartis, Elaine Kristin Mikkelsen</cp:lastModifiedBy>
  <cp:revision/>
  <dcterms:created xsi:type="dcterms:W3CDTF">2022-03-04T09:08:43Z</dcterms:created>
  <dcterms:modified xsi:type="dcterms:W3CDTF">2026-07-03T08:24:09Z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0x0101003483B77BC2D09C48AEAE6DE6282CE09C</vt:lpwstr>
  </property>
  <property fmtid="{D5CDD505-2E9C-101B-9397-08002B2CF9AE}" pid="3" name="MediaServiceImageTags">
    <vt:lpwstr/>
  </property>
</Properties>
</file>